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oruggverk.sharepoint.com/sites/V09/Shared Documents/3826-001 Áhættumat starfa tannlækna/05 Skjöl/Innri rýni 28.10.25/"/>
    </mc:Choice>
  </mc:AlternateContent>
  <xr:revisionPtr revIDLastSave="2740" documentId="8_{2831F40A-F00B-4E1C-A74C-0304E2C010BE}" xr6:coauthVersionLast="47" xr6:coauthVersionMax="47" xr10:uidLastSave="{D4ACCDB9-E88D-48DE-A412-AF98AE3D7728}"/>
  <bookViews>
    <workbookView xWindow="-38520" yWindow="-120" windowWidth="38640" windowHeight="21120" xr2:uid="{45071C9D-7A25-472B-BE34-08030DC76391}"/>
  </bookViews>
  <sheets>
    <sheet name="Efnaáhættumat og-ská" sheetId="1" r:id="rId1"/>
    <sheet name="Lýsing á hættuflokkum" sheetId="5" r:id="rId2"/>
    <sheet name="Tillaga að áhættueinkunn" sheetId="6" r:id="rId3"/>
    <sheet name="Þynningar efna við þrif"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8" i="1" l="1"/>
  <c r="B9" i="1" s="1"/>
  <c r="B10" i="1" s="1"/>
  <c r="B11" i="1" s="1"/>
  <c r="B12" i="1" s="1"/>
  <c r="B13" i="1" s="1"/>
  <c r="B14" i="1" s="1"/>
  <c r="B15" i="1" s="1"/>
  <c r="B16" i="1" s="1"/>
  <c r="B17" i="1" s="1"/>
  <c r="B18" i="1" s="1"/>
  <c r="B19" i="1" s="1"/>
  <c r="B20" i="1" s="1"/>
  <c r="B21" i="1" s="1"/>
  <c r="B22" i="1" s="1"/>
  <c r="B23" i="1" s="1"/>
  <c r="B24" i="1" s="1"/>
  <c r="B25" i="1" s="1"/>
  <c r="B26" i="1"/>
  <c r="B27" i="1" s="1"/>
  <c r="B28" i="1" s="1"/>
  <c r="B29" i="1" s="1"/>
  <c r="B30" i="1" s="1"/>
  <c r="B31" i="1" s="1"/>
  <c r="B32" i="1" s="1"/>
  <c r="B33" i="1" s="1"/>
  <c r="B34" i="1" s="1"/>
  <c r="B35" i="1" s="1"/>
  <c r="B36" i="1" s="1"/>
  <c r="B37" i="1" s="1"/>
  <c r="B38" i="1" s="1"/>
  <c r="B39" i="1" s="1"/>
  <c r="B40" i="1" s="1"/>
  <c r="B41" i="1" s="1"/>
</calcChain>
</file>

<file path=xl/sharedStrings.xml><?xml version="1.0" encoding="utf-8"?>
<sst xmlns="http://schemas.openxmlformats.org/spreadsheetml/2006/main" count="542" uniqueCount="382">
  <si>
    <t>White spirit</t>
  </si>
  <si>
    <t>x</t>
  </si>
  <si>
    <t>Steinolía</t>
  </si>
  <si>
    <t>Klór</t>
  </si>
  <si>
    <t>Handspritt</t>
  </si>
  <si>
    <t>Hversu mikið þarf að þynna efni sem eru hættuleg umhverfinu, svo þau séu ekki lengur flokkuð hættuleg umhverfinu.</t>
  </si>
  <si>
    <t>&lt; 25% blanda ekki með hættumerki H410/H411</t>
  </si>
  <si>
    <t>&lt; 20% styrkur, þá er hann ekki lengur merktur með hættumerki H410/H411, en þó H412</t>
  </si>
  <si>
    <t>&lt; 25% styrkur, þá er blandan ekki lengur merkt hættuleg umhverfinu (ekki meðhættumerki, en þó H412)</t>
  </si>
  <si>
    <t xml:space="preserve">&lt; 2,5% ekki heldur með H412 </t>
  </si>
  <si>
    <t xml:space="preserve">&lt; 2,1% ekki heldur með H412 </t>
  </si>
  <si>
    <t xml:space="preserve">Notkun </t>
  </si>
  <si>
    <t xml:space="preserve">Fyrsta hjálp </t>
  </si>
  <si>
    <t xml:space="preserve">Alcahol </t>
  </si>
  <si>
    <t>ID 213</t>
  </si>
  <si>
    <t>Kavo OXYGENAL 6</t>
  </si>
  <si>
    <t>Sjúkrahús SPRITT 85% eða 70%?</t>
  </si>
  <si>
    <t>Eldfimur vökvi og gufa. (H226)
Veldur alvarlegri augnertingu. (H319)</t>
  </si>
  <si>
    <t>Notið öryggisgleraugu með hliðarhlíf. EN166</t>
  </si>
  <si>
    <t>FD 366</t>
  </si>
  <si>
    <t xml:space="preserve">Bleikiklór RV </t>
  </si>
  <si>
    <t xml:space="preserve">Handhlífar: Nítrílgúmmí (sjá SDS) 
Andlitshlíf eða gleraugu með hliðarhlífum (EN 166) </t>
  </si>
  <si>
    <t>FD 300</t>
  </si>
  <si>
    <t>OROTOL plus</t>
  </si>
  <si>
    <t>Alpro Jet-W</t>
  </si>
  <si>
    <t>Alpro Jet-D</t>
  </si>
  <si>
    <t>Sótthreinsa hendur</t>
  </si>
  <si>
    <t>Spiritus Fortis Bergamin</t>
  </si>
  <si>
    <t>Til tæknilegra nota.</t>
  </si>
  <si>
    <t>Alcohol 96%
CAS nr: 64-17-5</t>
  </si>
  <si>
    <t>Nr.</t>
  </si>
  <si>
    <t>Geymsla (staðsetning)</t>
  </si>
  <si>
    <t>Já / Orotol</t>
  </si>
  <si>
    <t>Já / ALPRO MEDICAL GMBH</t>
  </si>
  <si>
    <t>Unisepta Foam 2</t>
  </si>
  <si>
    <t>já / USF</t>
  </si>
  <si>
    <t>Surgical Milk – Henry Schein</t>
  </si>
  <si>
    <t>PrintoSept – ID</t>
  </si>
  <si>
    <t xml:space="preserve">Já  </t>
  </si>
  <si>
    <t xml:space="preserve">engin hætta </t>
  </si>
  <si>
    <t>MD 555</t>
  </si>
  <si>
    <t>Formalin</t>
  </si>
  <si>
    <t>Tandur Gljái eco</t>
  </si>
  <si>
    <t>Ajax Universal</t>
  </si>
  <si>
    <t>Dr Beckman Ceramic Hob Intensive Cleaner</t>
  </si>
  <si>
    <t>WD40</t>
  </si>
  <si>
    <t>Batterí</t>
  </si>
  <si>
    <t>Minuten spray - Alpro</t>
  </si>
  <si>
    <t xml:space="preserve">já </t>
  </si>
  <si>
    <t>Tandur - QED PLÚS</t>
  </si>
  <si>
    <t>Cillit Bang</t>
  </si>
  <si>
    <t>Domestos toilet bathroom cleaner</t>
  </si>
  <si>
    <t>Schonreiniger Lemon</t>
  </si>
  <si>
    <t>Diversey good sense fresh O3a</t>
  </si>
  <si>
    <t>Diversey Care Senstive foam</t>
  </si>
  <si>
    <t>Evans Vanodine Low Foam Light</t>
  </si>
  <si>
    <t>Evans Vanodine Odour Neutraliser</t>
  </si>
  <si>
    <t>Borð edik</t>
  </si>
  <si>
    <t>Hreinsir</t>
  </si>
  <si>
    <t>Læst ræstikompa</t>
  </si>
  <si>
    <t>Profiglass G522</t>
  </si>
  <si>
    <t>RV kremsápa 82605</t>
  </si>
  <si>
    <t>Tindur TG mild gólfsápa</t>
  </si>
  <si>
    <t>Skápur undir vaski</t>
  </si>
  <si>
    <t>Þvottahús (skápur)</t>
  </si>
  <si>
    <t>Efri skápur</t>
  </si>
  <si>
    <t>Skápur undir vask (barnalæsing á tappa)</t>
  </si>
  <si>
    <t xml:space="preserve">Þvottahús (skápur) </t>
  </si>
  <si>
    <t>Hreinsiklútar við þrif</t>
  </si>
  <si>
    <t>Smyrja verkfæri</t>
  </si>
  <si>
    <t>Hreinsun á mátskeiðum</t>
  </si>
  <si>
    <t>Hreinsun á sogkerfi á tannlæknastólum</t>
  </si>
  <si>
    <t>Efni fyrir sýnatöku</t>
  </si>
  <si>
    <t>Uppþvottavél í eldhúsi</t>
  </si>
  <si>
    <t>Eldhús þrif</t>
  </si>
  <si>
    <t>Geymsla  (verkfærakassi)</t>
  </si>
  <si>
    <t>Lyklaboð, mús</t>
  </si>
  <si>
    <t>skúffa</t>
  </si>
  <si>
    <t>Áfyllingar á spritt til að hreinsa stofur</t>
  </si>
  <si>
    <t>efri skápur</t>
  </si>
  <si>
    <t>Klósetthreinsir</t>
  </si>
  <si>
    <t>Gler hreinsir</t>
  </si>
  <si>
    <t>Gólfsápa</t>
  </si>
  <si>
    <t>Sápa í skúringarvél</t>
  </si>
  <si>
    <t>Sápa</t>
  </si>
  <si>
    <t>Lyktareyðissprey</t>
  </si>
  <si>
    <t>Hreinsir fyrir sturtur</t>
  </si>
  <si>
    <t>Handsápa til áfyllingar á salernum</t>
  </si>
  <si>
    <t>Handspritt til áfyllingar á salernum</t>
  </si>
  <si>
    <t xml:space="preserve">Diversey Des e </t>
  </si>
  <si>
    <r>
      <t xml:space="preserve">Hafið í huga að setja söfnunarbakka/-bala til að koma í veg fyrir að efnið leki á nærliggjandi svæði.
Forðist beina snertingu við vöruna.
</t>
    </r>
    <r>
      <rPr>
        <b/>
        <sz val="11"/>
        <color theme="1"/>
        <rFont val="Calibri"/>
        <family val="2"/>
        <scheme val="minor"/>
      </rPr>
      <t xml:space="preserve">Ósamrýmanleg efni:
Sterkar sýrur
Sterkar sýrur, alkalímálmar, málmduft, oxandi efni og amín. Snerting við málma getur valdið niðurbroti ásamt
súrefnismyndun.
Hvarfgirni
Myndar eitraða lofttegund í snertingu við sýru.
Hvarfast kröftuglega við alkalímálma, málmduft, oxandi efni og amín.
</t>
    </r>
    <r>
      <rPr>
        <sz val="11"/>
        <color theme="1"/>
        <rFont val="Calibri"/>
        <family val="2"/>
        <scheme val="minor"/>
      </rPr>
      <t xml:space="preserve">
</t>
    </r>
  </si>
  <si>
    <t>Ósamrýmanleg efni</t>
  </si>
  <si>
    <t>Mat á áhættu</t>
  </si>
  <si>
    <t>Augn-/andlitsvörn
Öryggisgleraugu með hliðarvörn EN 166.
Húðvörn
Handavörn
Stutt notkun (stig 2: &lt;30 mínútur): Einnota hanskar samkvæmt EN374 flokki III, t.d. nítrílgúmmí, efnisþykkt 0,1 mm.
Langvarandi notkun (stig 6: &lt;480 mínútur): Hanskar samkvæmt EN374 flokki III, t.d. nítrílgúmmí, efnisþykkt 0,7 mm.
Við meðhöndlun efna skal nota hanska sem eru CE-merktir með fjórum eftirlitsstöfum.</t>
  </si>
  <si>
    <t>Tryggið nægilega loftræstingu. Ekki anda að ykkur gasi/gufu/úða.
Haldið frá hita, heitum flötum, neistum, opnum logum og öðrum kveikjum. Reykingar bannaðar.
Verndið gegn: Frosti, ljósi, UV-geislun/sólarljósi.</t>
  </si>
  <si>
    <t>Notið augn-/andlitsvörn.
Notið viðeigandi hanska.</t>
  </si>
  <si>
    <t>Eye Irrit. 2; H319 - Alvarleg augnerting: Flokkur 2A; Veldur alvarlegri augnertingu.
Flam. Liq. 3; H226 - Eldfimir vökvar: Flokkur 3; Eldfimir vökvi og gufur.</t>
  </si>
  <si>
    <t>Almenn ráð:
Ef í vafa eða ef einkenni koma fram, leitið læknis.
Innöndun:
Tryggið ferskt loft. Ef erting í öndunarfærum kemur fram, hafið samband við lækni.
Húðsamband:
Þvoið með miklu vatni. Ef í vafa eða ef einkenni koma fram, leitið læknis.
Augnsamband:
Skolið strax með rennandi vatni í 10–15 mínútur með augnlok opin. Hafið samband við augnlækni.
Inntaka:
Ekki framkalla uppköst. Ef efni hefur verið gleypt, drekkið strax vatn. Gefið aldrei neitt um munn ef einstaklingur er meðvitundarlaus. Hafið tafarlaust samband við lækni.</t>
  </si>
  <si>
    <t>Augn-/andlitsvörn:
Öryggisgleraugu með hliðarvörn samkvæmt EN 166.
Handavörn:
Fyrir stutta notkun (&lt; 30 mínútur): Einnota hanskar samkvæmt EN 374 flokki III, úr nítrílgúmmí, efnisþykkt 0,1 mm.
Fyrir langa notkun (&lt; 480 mínútur): Hanskar samkvæmt EN 374 flokki III, úr nítrílgúmmí, efnisþykkt 0,7 mm.</t>
  </si>
  <si>
    <t>Skin Irrit. 2; H315 - Húðerting: Flokkur 2; Veldur húðertingu.
Eye Irrit. 2; H319 - Augnerting: Flokkur 2; Veldur alvarlegri augnertingu.
Sýru eiginleikar vegna tilvistar súlfamíðsýru (1–5%), pH 1–2.5.</t>
  </si>
  <si>
    <t>Skilyrði fyrir örugga geymslu:
Geymið aðeins í upprunalegu íláti og í uppréttri stöðu til að koma í veg fyrir leka.
Tryggið að ílátið sé vel lokað.
Engar frekari geymsluleiðbeiningar eru tilgreindar.</t>
  </si>
  <si>
    <t xml:space="preserve">Met. Corr. 1; H290 - Tærir málma: Getur valdið tæringu á málmum.
Skin Corr. 1B; H314 - Húðætandi: Veldur alvarlegum bruna á húð og augum.
</t>
  </si>
  <si>
    <t>H225 - Mjög eldfimur vökvi og gufa.
H319 - Veldur alvarlegri augnertingu.</t>
  </si>
  <si>
    <t>Geymist í þéttlokuðum, upprunalegum umbúðum á vel loftræstum stað.
Geymið fjarri hitagjöfum og forðist útsetningu fyrir miklum hita.</t>
  </si>
  <si>
    <t>Augn-/andlitsvörn:
Notið öryggisgleraugu ef hætta er á að efnið komist í snertingu við augu, samkvæmt EN 166.</t>
  </si>
  <si>
    <t>H225 - Mjög eldfimur vökvi og gufa.
H319 - Eitt innihaldsefni getur valdið augnertingu.</t>
  </si>
  <si>
    <t>Skilyrði:
Geymið á köldum, þurrum stað í vel lokuðum ílátum.
Varúð:
Haldið frá upptökum kveikju; verndið gegn stöðurafhleðslu. Geymið ílát þétt lokað.</t>
  </si>
  <si>
    <t>Aquatic Chronic 3; H412 - Langvarandi hætta fyrir vatnalíf: Skaðlegt fyrir vatnalíf með langvarandi áhrifum.</t>
  </si>
  <si>
    <t xml:space="preserve">Flam. Liq. 3; H226 - Eldfimir vökvar: Flokkur 3; Eldfimir vökvi og gufa.
Skin Irrit. 2; H315 - Húðerting: Flokkur 2; Veldur húðertingu.
Eye Irrit. 2; H319 - Augnerting: Flokkur 2; Veldur alvarlegri augnertingu.
</t>
  </si>
  <si>
    <r>
      <t xml:space="preserve">Augn-/andlitsvörn:
Notið öryggisgleraugu með hliðarvörn samkvæmt EN 166.
</t>
    </r>
    <r>
      <rPr>
        <b/>
        <sz val="11"/>
        <color theme="1"/>
        <rFont val="Calibri"/>
        <family val="2"/>
        <scheme val="minor"/>
      </rPr>
      <t>Handavörn:</t>
    </r>
    <r>
      <rPr>
        <sz val="11"/>
        <color theme="1"/>
        <rFont val="Calibri"/>
        <family val="2"/>
        <scheme val="minor"/>
      </rPr>
      <t xml:space="preserve">
Fyrir úðavörn: Einnota hanskar úr nítrílgúmmíi með þykkt 0,11 mm, í samræmi við EN 374.
Fyrir langtímanotkun (&gt;480 mínútur): Verndarhanskar úr nítrílgúmmíi með þykkt 0,40 mm, í samræmi við EN 374.</t>
    </r>
  </si>
  <si>
    <r>
      <t xml:space="preserve">Eye Irrit. 2; H319 - Augnerting: Flokkur 2A; Veldur alvarlegri augnertingu.     </t>
    </r>
    <r>
      <rPr>
        <b/>
        <sz val="11"/>
        <color theme="1"/>
        <rFont val="Calibri"/>
        <family val="2"/>
        <scheme val="minor"/>
      </rPr>
      <t>pH: 1.5–2.5, sem gefur til kynna sýruáhrif.</t>
    </r>
    <r>
      <rPr>
        <sz val="11"/>
        <color theme="1"/>
        <rFont val="Calibri"/>
        <family val="2"/>
        <scheme val="minor"/>
      </rPr>
      <t>.</t>
    </r>
  </si>
  <si>
    <t>Augn-/andlitsvörn:
Notið öryggisgleraugu með hliðarvörn samkvæmt EN 166.
Handavörn:
Stutt notkun (&lt; 30 mínútur): Einnota hanskar úr nítrílgúmmíi með þykkt 0,1 mm, í samræmi við EN 374 og með CE-merki með fjórum eftirlitsstöfum.
Langvarandi notkun (&gt;480 mínútur): Hanskar úr nítrílgúmmíi með þykkt 0,7 mm, í samræmi við EN 374 og með CE-merki með fjórum eftirlitsstöfum.</t>
  </si>
  <si>
    <t>H301 - Bráð eituráhrif 3 (munnur): Skaðlegt ef gleypt.
H311 - Bráð eituráhrif 3 (húð): Skaðlegt í snertingu við húð.
H314 - Húðætandi 1B: Veldur alvarlegum bruna á húð og augum.
H317 - Húðnæmi: Getur valdið ofnæmisviðbrögðum á húð.
H331 - Bráð eituráhrif 3 (innöndun): Skaðlegt við innöndun.
H335 - STOT SE 3: Getur valdið ertingu í öndunarfærum.
H341 - Muta. 2: Grunur um að valda erfðagöllum.
H350 - Carc. 1B: Getur valdið krabbameini.
H370 - STOT SE 1: Veldur skemmdum á líffærum.</t>
  </si>
  <si>
    <t>Augn-/andlitsvörn:
Notið öryggisgleraugu með hliðarvörn samkvæmt EN 166 eða andlitshlíf.
Handavörn:
Notið hanska úr bútýlgúmmíi (0,7 mm þykkt, &gt;480 mínútna gegnflæðistími, EN 374). Fylgið leiðbeiningum framleiðanda um hanskaskipti.
Húðvörn:
Notið langermar efnisvörn sem þolir efni, samkvæmt EN 13034.
Öndunarvörn:
Notið CE-vottað öndunarvél með AX-síu fyrir lífrænar gufur (brúnn kóði).</t>
  </si>
  <si>
    <t>H290 - Tærir málma: Getur valdið tæringu á málmum.
H314 - Húðætandi 1A: Veldur alvarlegum bruna á húð og augum.</t>
  </si>
  <si>
    <t xml:space="preserve">H302 - Bráð eituráhrif 4 (munnur): Skaðlegt ef gleypt.
H315 - Húðerting 2: Veldur húðertingu.
H319 - Augnerting 2: Veldur alvarlegri augnertingu.
</t>
  </si>
  <si>
    <t>Varúðarráðstafanir fyrir örugga meðhöndlun:
Forðist losun í umhverfið; safnið saman leka í samræmi við kafla 13.
Tryggið aðgengi að vatni og aðstöðu til að skola augu.
Geymsluskilyrði:
Geymið aðeins í upprunalegum umbúðum.
Haldið frá matvælum, drykkjum og dýrafóðri.</t>
  </si>
  <si>
    <t>Verndarráðstafanir:
Mælt er með notkun hlífðarhanska og hlífðargleraugna.
Tryggið að augnskolflaska sé til staðar á vinnustaðnum.</t>
  </si>
  <si>
    <r>
      <t xml:space="preserve">H318 - Augnskaði 1: Veldur alvarlegum augnskaða.
H315 - Húðerting 2: Veldur húðertingu. </t>
    </r>
    <r>
      <rPr>
        <b/>
        <sz val="11"/>
        <color theme="1"/>
        <rFont val="Calibri"/>
        <family val="2"/>
        <scheme val="minor"/>
      </rPr>
      <t>pH 2-3 sem gefur til kynna sýruáhrif.</t>
    </r>
  </si>
  <si>
    <r>
      <t xml:space="preserve">H319 - Augnerting 2: Veldur alvarlegri augnertingu. </t>
    </r>
    <r>
      <rPr>
        <b/>
        <sz val="11"/>
        <color theme="1"/>
        <rFont val="Calibri"/>
        <family val="2"/>
        <scheme val="minor"/>
      </rPr>
      <t>pH 3 sem gefur til kynna sýruáhrif.</t>
    </r>
  </si>
  <si>
    <t xml:space="preserve"> Geymsla:
Geymið á vel loftræstum stað. Geymið á köldum stað.
Ósamrýmanleiki:
Haldið fjarri matvælum og drykkjum.</t>
  </si>
  <si>
    <t>Eldfimur: Varan er eldfim. Endurtekin snerting getur valdið þurri eða sprunginni húð.</t>
  </si>
  <si>
    <t>Handavörn:
Notið viðeigandi verndarhanska ef hætta er á snertingu við húð. Hanskarnir skulu vera samþykktir af framleiðanda.
Mælt er með að nota húðvörn (t.d. húðkrem) áður en vinna hefst.
Prófið hanskana fyrir notkun til að tryggja mótstöðu þeirra.
Augnvörn:
Þétt öryggisgleraugu með hliðarvörn eða andlitshlíf.
Húðvörn:
Veljið hlífðarfatnað byggðan á notkun efnisins og tengdum hættum.
Tæknilegar ráðstafanir:
Tryggið að augnskolbúnaður og neyðarsturta séu til staðar.</t>
  </si>
  <si>
    <t>Rafhlöður eru innsiglaðar og eru ekki skaðlegar svo lengi sem þær eru notaðar samkvæmt leiðbeiningum framleiðanda.
Skaðaðar rafhlöður geta valdið eldi, sprengingu og alvarlegum brunaslysum. Geta oxast ef leki verður.</t>
  </si>
  <si>
    <t>Engin hætta við venjulega notkun. Ef leki verður, sjá SDS kafla 4.</t>
  </si>
  <si>
    <t>Geymið á köldum (undir 30 °C), þurrum stað með lágmarks hitabreytingum.
Ekki setja nálægt hitabúnaði eða í beint sólarljós í langan tíma.
Geymsluskilyrði: Geymið ílátið þétt lokað og á vel loftræstum stað.</t>
  </si>
  <si>
    <t>Engar sérstakar kröfur við venjulega notkun. Ef leki verður, sjá SDS kafla 8.</t>
  </si>
  <si>
    <t>H226 - Eldfimur vökvi og gufa: Flokkur 3.
H319 - Veldur alvarlegri augnertingu.</t>
  </si>
  <si>
    <t>Augn-/andlitsvörn:
Öryggisgleraugu með hliðarvörn samkvæmt BS EN 166.
Handavörn:
Fyrir úðavörn: Hanskar samkvæmt BS EN ISO 374-1, tegund C, með gegnflæðisviðnám í að minnsta kosti 10 mínútur.
Fyrir langtímanotkun (&gt;480 mínútur): Hanskar samkvæmt BS EN ISO 374-1, tegund A eða B, með kóðastöfum A, O, N, G og gegnflæðisviðnám í að minnsta kosti 30 mínútur.
Tæknilegar ráðstafanir:
Tryggið að augnskolbúnaður eða augnskolflaska sé til staðar nálægt vinnustaðnum.</t>
  </si>
  <si>
    <t>H314 - Húðætandi 1B: Veldur alvarlegum bruna á húð og augum.
H290 - Tærir málma: Getur valdið tæringu á málmum.
AUH031 - Snerting við sýrur losar eitraða gufu.</t>
  </si>
  <si>
    <r>
      <t xml:space="preserve">Eye Irrit. 2A; H319 - Veldur alvarlegri augnertingu.
</t>
    </r>
    <r>
      <rPr>
        <b/>
        <sz val="11"/>
        <color theme="1"/>
        <rFont val="Calibri"/>
        <family val="2"/>
        <scheme val="minor"/>
      </rPr>
      <t>pH: 2.3, sem gefur til kynna sýruáhrif.</t>
    </r>
  </si>
  <si>
    <r>
      <t xml:space="preserve"> Geymsla:
Geymið ílátið lokað þegar það er ekki í notkun.
Geymið á vel loftræstum stað.
Ósamrýmanleiki:
</t>
    </r>
    <r>
      <rPr>
        <b/>
        <sz val="11"/>
        <color theme="1"/>
        <rFont val="Calibri"/>
        <family val="2"/>
        <scheme val="minor"/>
      </rPr>
      <t>Forðist sterka oxara, málma og sterkar basar.</t>
    </r>
  </si>
  <si>
    <t xml:space="preserve">
H319 – Eye Irrit. 2: Veldur alvarlegri augnertingu.</t>
  </si>
  <si>
    <r>
      <t xml:space="preserve">Varúðarráðstafanir fyrir örugga meðhöndlun:
Forðist snertingu við húð og augu.
Geymið vinnufatnað aðskilinn frá persónulegum fatnaði.
Geymsluskilyrði:
Geymið í þéttlokuðum upprunalegum ílátum.
Haldið fjarri matvælum, drykkjum og dýrafóðri.
</t>
    </r>
    <r>
      <rPr>
        <b/>
        <sz val="11"/>
        <color theme="1"/>
        <rFont val="Calibri"/>
        <family val="2"/>
        <scheme val="minor"/>
      </rPr>
      <t>Geymið aðskilið frá sýrum.</t>
    </r>
  </si>
  <si>
    <t>Augn-/andlitsvörn:
Notið öryggisgleraugu eða andlitshlíf með hliðarvörn samkvæmt EN 166.
Handavörn:
Mælt er með notkun hlífðarhanska.</t>
  </si>
  <si>
    <t>H315 – Skin Irrit. 2:Veldur húðertingu.
H318 – Eye Dam. 1: Veldur alvarlegum augnskaða.</t>
  </si>
  <si>
    <r>
      <t xml:space="preserve">Varúðarráðstafanir fyrir örugga meðhöndlun:
Forðist snertingu við húð og augu.
Notið viðeigandi hlífðarhanska og augn-/andlitsvörn.
Geymsluskilyrði:
Geymið í upprunalegum, vel lokuðum ílátum.
Haldið frá matvælum, drykkjum og dýrafóðri.
</t>
    </r>
    <r>
      <rPr>
        <b/>
        <sz val="11"/>
        <color theme="1"/>
        <rFont val="Calibri"/>
        <family val="2"/>
        <scheme val="minor"/>
      </rPr>
      <t>Geymið ekki með sýrum.</t>
    </r>
  </si>
  <si>
    <t>Augn-/andlitsvörn:
Notið samþykkt öryggisgleraugu eða andlitshlíf með hliðarvörn, samkvæmt EN 166.
Handavörn:
Mælt er með notkun hlífðarhanska.</t>
  </si>
  <si>
    <t>Ekki flokkað sem hættulegt en innihaldsefni geta valdið ofnæmisviðbrögðum.</t>
  </si>
  <si>
    <t>Við innöndun:
Færið viðkomandi í ferskt loft, haldið honum hlýjum og í hvíldarstöðu sem auðveldar öndun.
Við inntöku:
Ekki framkalla uppköst. Gefið viðkomandi mikið vatn að drekka. Leitið læknis ef óþægindi halda áfram.
Við húðsamband:
Þvoið húðina með miklu vatni.
Við augnsamband:
Skolið augun strax með miklu vatni. Leitið tafarlaust læknis ef einkenni koma fram eftir skolun.</t>
  </si>
  <si>
    <r>
      <t xml:space="preserve">Varúðarráðstafanir fyrir örugga meðhöndlun:
Engar sérstakar ráðleggingar varðandi meðhöndlun.
Geymsluskilyrði:
</t>
    </r>
    <r>
      <rPr>
        <b/>
        <sz val="11"/>
        <color theme="1"/>
        <rFont val="Calibri"/>
        <family val="2"/>
        <scheme val="minor"/>
      </rPr>
      <t>Geymið á köldum, vel loftræstum stað, fjarri oxandi efnum, í upprunalegum ílátum.</t>
    </r>
  </si>
  <si>
    <t>Engar sérstakar persónuhlífar krafist við venjulega notkun.</t>
  </si>
  <si>
    <t>Ekki flokkað sem hættulegt, en innihaldsefni geta valdið: H315 – Skin Irrit. 2: Húðerting: Veldur húðertingu.
H318 – Augnskaði 1: Veldur alvarlegum augnskaða.
H319 - Augnerting 2: Veldur alvarlegri augnertingu.</t>
  </si>
  <si>
    <r>
      <t>Við innöndun:
Færið viðkomandi í ferskt loft ef öndunarerfiðleikar eða erting koma fram.
Við húðsamband:
Skolið viðkomandi svæði með vatni ef erting kemur fram. Leitið læknis ef einkenni halda áfram.
Við augnsamband:
Fjarlægið linsur og skolið strax með miklu vatni þar til erting minnkar.
Við inntöku:
Gefið viðkomandi vatn að drekka. Ekki framkalla uppköst. Leitið læknis ef þörf krefur.</t>
    </r>
    <r>
      <rPr>
        <b/>
        <sz val="11"/>
        <color theme="1"/>
        <rFont val="Calibri"/>
        <family val="2"/>
        <scheme val="minor"/>
      </rPr>
      <t xml:space="preserve">
</t>
    </r>
  </si>
  <si>
    <r>
      <t xml:space="preserve">Varúðarráðstafanir fyrir örugga meðhöndlun:
Engar sérstakar varúðarráðstafanir krafist. Ekki borða, drekka eða reykja á vinnusvæðum.
Geymsluskilyrði:
Engar sérstakar geymslukröfur. Mælt með að geyma í upprunalegu íláti.
</t>
    </r>
    <r>
      <rPr>
        <b/>
        <sz val="11"/>
        <color theme="1"/>
        <rFont val="Calibri"/>
        <family val="2"/>
        <scheme val="minor"/>
      </rPr>
      <t>Ósamrýmanleg efni:
Haldið frá sterkum sýrum, sterkum bösum og sterkum oxandi efnum.</t>
    </r>
  </si>
  <si>
    <t>Ekki flokkað sem hættulegt, en innihaldsefni geta valdið ofnæmisviðbrögðum.</t>
  </si>
  <si>
    <t>Við innöndun:
Færið viðkomandi í ferskt loft, haldið honum hlýjum og í þægilegri hvíldarstöðu sem auðveldar öndun.
Við inntöku:
Ekki framkalla uppköst. Gefið viðkomandi mikið vatn að drekka. Leitið læknis ef óþægindi halda áfram.
Við húðsamband:
Þvoið húðina með miklu vatni.
Við augnsamband:
Skolið augun strax með miklu vatni. Leitið læknis ef erting heldur áfram eftir skolun.</t>
  </si>
  <si>
    <r>
      <t xml:space="preserve">Varúðarráðstafanir fyrir örugga meðhöndlun:
Engar sérstakar meðhöndlunarráðleggingar eru gefnar upp í skjalinu.
Geymsluskilyrði:
Geymið á köldum, vel loftræstum stað, í upprunalegu íláti.
</t>
    </r>
    <r>
      <rPr>
        <b/>
        <sz val="11"/>
        <color theme="1"/>
        <rFont val="Calibri"/>
        <family val="2"/>
        <scheme val="minor"/>
      </rPr>
      <t>Haldið fjarri oxandi efnum.</t>
    </r>
  </si>
  <si>
    <t>H290 – Met. Corr. 1: Getur valdið tæringu á málmum.
H315 – Skin Irrit. 2: Veldur húðertingu.
H319 – Eye Irrit. 2: Veldur alvarlegri augnertingu.</t>
  </si>
  <si>
    <r>
      <t xml:space="preserve">Varúðarráðstafanir fyrir örugga meðhöndlun:
Notið persónuhlífar eftir þörfum.
Forðist snertingu við augu, húð og fatnað, auk innöndunar á úða eða gufu.
Ekki endurnýta ílát og forðist losun í umhverfið.
Geymsluskilyrði:
Geymið við 20-25°C í upprunalegum, þéttlokuðum ílátum.
Verjið gegn beinu sólarljósi og forðist hitastig yfir 40°C meðan á flutningi og geymslu stendur.
</t>
    </r>
    <r>
      <rPr>
        <b/>
        <sz val="11"/>
        <color theme="1"/>
        <rFont val="Calibri"/>
        <family val="2"/>
        <scheme val="minor"/>
      </rPr>
      <t>Geymið ekki með málmum.</t>
    </r>
  </si>
  <si>
    <t>H319 – Eye Irrit. 2: Veldur alvarlegri augnertingu.</t>
  </si>
  <si>
    <t>Ekki flokkað sem hættulegt, en innihaldsefni eru: H225 – Flam. Liq. 2: Eldfimur vökvi og gufa.
H302 – Acute Tox. 4 (oral): Skaðlegt ef gleypt.
H315 – Skin Irrit. 2: Veldur húðertingu.
H318 – Eye Dam. 1: Veldur alvarlegum augnskaða.</t>
  </si>
  <si>
    <t>Augn-/andlitsvörn:
Öryggisgleraugu skal nota við afhellingu efnisins.
Handavörn:
Notið efnaþolna hlífðarhanska samkvæmt EN 374.</t>
  </si>
  <si>
    <t xml:space="preserve">Ekki flokkað sem hættulegt. </t>
  </si>
  <si>
    <t>Varúðarráðstafanir fyrir örugga meðhöndlun:
Forðist augnsnertingu og langvarandi snertingu við húð.
Geymsluskilyrði:
Geymið í þéttlokuðum ílátum á köldum, þurrum og vel loftræstum stað.</t>
  </si>
  <si>
    <r>
      <t xml:space="preserve"> </t>
    </r>
    <r>
      <rPr>
        <sz val="11"/>
        <color theme="1"/>
        <rFont val="Calibri"/>
        <family val="2"/>
        <scheme val="minor"/>
      </rPr>
      <t>H225 –Liq. 2: Eldfimur vökvi og gufa.</t>
    </r>
  </si>
  <si>
    <t>Við innöndun:
Leitið læknis eða læknisráðs ef þér líður illa.
Við húðsamband:
Fjarlægið öll menguð klæði strax og þvoið áður en þau eru notuð aftur. Þvoið húðina með vatni.
Við augnsamband:
Skolið vandlega með vatni í nokkrar mínútur. Fjarlægið linsur ef þær eru til staðar og auðvelt er að fjarlægja þær. Haltu áfram að skola.
Við inntöku:
Skolið munninn. Drekkið strax eitt glas af vatni. Ekki gefa neitt um munn til einstaklings sem er meðvitundarlaus. Leitið læknis ef þörf krefur.</t>
  </si>
  <si>
    <t>Geymsluskilyrði:
Geymið á vel loftræstum stað.
Geymið í lokuðu íláti. Haldið köldu, fjarri hita og beinu sólarljósi.
Forðist að efnið frjósi.</t>
  </si>
  <si>
    <t>Ekkert</t>
  </si>
  <si>
    <t>Ekkert. Engir málmar á listanum</t>
  </si>
  <si>
    <t>Haldið frá sterkum sýrum, sterkum bösum og sterkum oxandi efnum. Geymið aðskilið frá hættulegum efnum.</t>
  </si>
  <si>
    <t>Ekki geyma með sýrum eins og 4,10,17,21,23,28</t>
  </si>
  <si>
    <t>Ekki geyma með sterkum oxunarefnum, málmum eða sterkum bösum. Ekki geyma með vörum sem bregðast við sýrum, eins og 9,11,19,22,27,29,30</t>
  </si>
  <si>
    <t>Ekki geyma með vörum sem bregðast við sýrum, eins og 9,11,19,22,27,29,30</t>
  </si>
  <si>
    <t>Geymið aðskilið samkvæmt ráðleggingum framleiðanda.</t>
  </si>
  <si>
    <t>Geymið aðskilið</t>
  </si>
  <si>
    <t xml:space="preserve">Ekki geyma með 2,7,31,33 vegna mögulegra oxunaráhrifa.  Ekki geyma með 9,11,19,22,27,29,30 vegna sýrustigs. </t>
  </si>
  <si>
    <t>Hreinsiefni með alkohol</t>
  </si>
  <si>
    <t xml:space="preserve">Lyktarstýringarefni með alkýlalkóhóletoxýlat (1-3%) </t>
  </si>
  <si>
    <t>Sótthreinsandi og hreinsiefni</t>
  </si>
  <si>
    <t>hlutlaus, hörð yfirborðshreinsiefni</t>
  </si>
  <si>
    <t>Hreinsiefni sem inniheldur alkóhól</t>
  </si>
  <si>
    <t>Ediksýra (4-10%)</t>
  </si>
  <si>
    <t>hreinsi- og sótthreinsiefni</t>
  </si>
  <si>
    <t>hreinsi- og sótthreinsiefni með etanóli (30-50%) og própan-2-óli (5-15%)</t>
  </si>
  <si>
    <t>Alkalísk rafhlaða með mangandíoxíði (24-43%), sinki (9-18%), kalíumhýdroxíði (3-8%).</t>
  </si>
  <si>
    <t>úða með leysiefnum sem byggjast á jarðolíu og koltvísýringi</t>
  </si>
  <si>
    <t>Hreinsiefni með mjólkursýru (1-2,5%), áloxíði (2,5-5%) og etoxýleruðum alkóhólum.</t>
  </si>
  <si>
    <t>Alhliða hreinsiefni með mjólkursýru (1-3%) og Cocamidopropyl Betaine (1-3%)</t>
  </si>
  <si>
    <t>Hreinsiefni sem inniheldur etoxýlerað og própoxýlerað alkóhól (5-15%) og natríumkúmensúlfónat (1-3%)</t>
  </si>
  <si>
    <t>mjög basískt hreinsiefni með natríumhýdroxíði (5-15%)</t>
  </si>
  <si>
    <t>sótthreinsiefni með miklu formaldehýðinnihaldi og metanóli</t>
  </si>
  <si>
    <t>sérstakt þvottaefni með lífrænum sýrum (aðallega sítrónusýra, 40-45%)</t>
  </si>
  <si>
    <t>hreinsi- og sótthreinsiefni með etanóli (15-30%) og própan-2-óli (1-5%)</t>
  </si>
  <si>
    <t>smurefni og ryðvarnarefni</t>
  </si>
  <si>
    <t>sótthreinsiefni með etanóli (76,5%) og ísóprópanóli (5-10%)</t>
  </si>
  <si>
    <t>Þrif og sótthreinsun</t>
  </si>
  <si>
    <t>hreinsi- og rotvarnarefni með brennisteinssýru (1-5%)</t>
  </si>
  <si>
    <t>sótthreinsiefni</t>
  </si>
  <si>
    <t>Sótthreinsun yfirborðs</t>
  </si>
  <si>
    <t>sótthreinsiefni með natríumhýpóklóríti (3-5%)</t>
  </si>
  <si>
    <t>PC8 sótthreinsun</t>
  </si>
  <si>
    <t>sótthreinsiefni með etanóli (60-80%)</t>
  </si>
  <si>
    <t xml:space="preserve"> Sótthreinsiefni</t>
  </si>
  <si>
    <t>sótthreinsiefni með vetnisperoxíðlausn (6%)</t>
  </si>
  <si>
    <t>Varan er ætluð til faglegra nota</t>
  </si>
  <si>
    <t>Sótthreinsiefni</t>
  </si>
  <si>
    <t>Innöndun:
Komið viðkomandi út í ferskt loft. Verið hjá viðkomandi.
Snerting við húð:
Þvoið með miklu vatni og sápu. Fjarlægið menguð föt og skó. Leitið læknis ef erting kemur fram.
Snerting við augu:
Fjarlægið snertilinsur. Skolið augu með vatni (20-30°C) í a.m.k. 30 mínútur. Hringið tafarlaust í lækni.
Inntaka:
Gefið vatn að drekka. Ekki láta viðkomandi kasta upp nema læknir ráðleggi það. Leitið læknis ef viðkomandi líður illa.</t>
  </si>
  <si>
    <t>Innöndun:
Tryggið ferskt loft; leitið læknis ef þörf krefur.
Húðsamband:
Engin erting væntanleg.
Augnsamband:
Skolið augun með vatni í nokkrar mínútur.
Inntaka:
Leitið læknis ef einkenni halda áfram.</t>
  </si>
  <si>
    <t>Við inntöku:
Ef stórt magn er gleypt, hafið samband við lækni.
Við augnsamband:
Skolið augun vandlega með vatni í 15 mínútur ef snerting á sér stað. Leitið læknis ef ertingin heldur áfram.
Við húðsamband:
Ef erting kemur fram, þvoið viðkomandi svæði vandlega með vatni. Leitið læknis ef ertingin heldur áfram.</t>
  </si>
  <si>
    <t>Almennar upplýsingar:
Sá sem veitir fyrstu hjálp skal gæta eigin öryggis.
Við innöndun:
Færið viðkomandi í ferskt loft, haldið honum rólegum og hlýjum. Leitið læknis ef einkenni halda áfram.
Við húðsamband:
Þvoið húðina strax með miklu vatni og sápu. Leitið læknis ef húðviðbrögð koma fram.
Við augnsamband:
Skolið augun með vatni í 10–15 mínútur, haldið augnlokunum opin. Fjarlægið linsur ef mögulegt. Hafið samband við augnlækni ef ertingin heldur áfram.
Við inntöku:
Skolið munninn með vatni og gefið viðkomandi að drekka mikið vatn. Ekki framkalla uppköst. Leitið tafarlaust læknis.</t>
  </si>
  <si>
    <t>sótthreinsiefni sem inniheldur alcahol</t>
  </si>
  <si>
    <t>sótthreinsun og þrif á almennum tannlækningaáhöldum</t>
  </si>
  <si>
    <t>Skápur undir vaski (barnalæsing á tappa)</t>
  </si>
  <si>
    <t>Sótthreinsun á viðkvæmum flötum</t>
  </si>
  <si>
    <t>sótthreinsiefni fyrir  sogkerfi</t>
  </si>
  <si>
    <t>hreinsiefni</t>
  </si>
  <si>
    <t>Sápa í uppþvottvél (tengd undir vask í eldhúsi) + byrgðarstaða í þvottahúsi (skáp)</t>
  </si>
  <si>
    <t>Gljái í uppþvottvél (tengd undir vask í eldhúsi) + byrgðarstaða í þvottahúsi (skáp)</t>
  </si>
  <si>
    <t>Eldhússkápur (undir uppþvottavél)</t>
  </si>
  <si>
    <t>Hreinsiefni fyrir gólf</t>
  </si>
  <si>
    <t>fljótandi lyktareyðir</t>
  </si>
  <si>
    <t>handsápa</t>
  </si>
  <si>
    <t>Bráð eituráhrif</t>
  </si>
  <si>
    <t>Heilsuskaði/skaðar ósonlagið</t>
  </si>
  <si>
    <t>Skaðlegt umhverfinu</t>
  </si>
  <si>
    <t>Alvarlegur heilsuskaði</t>
  </si>
  <si>
    <t>Eldfimt</t>
  </si>
  <si>
    <t>Ætandi</t>
  </si>
  <si>
    <r>
      <t xml:space="preserve">Alvarlegur augnskaði/augnerting: Eye Irrit. 2A. </t>
    </r>
    <r>
      <rPr>
        <b/>
        <sz val="11"/>
        <color theme="1"/>
        <rFont val="Calibri"/>
        <family val="2"/>
        <scheme val="minor"/>
      </rPr>
      <t>pH gildi á bilinu 3,0 til 4,0</t>
    </r>
    <r>
      <rPr>
        <sz val="11"/>
        <color theme="1"/>
        <rFont val="Calibri"/>
        <family val="2"/>
        <scheme val="minor"/>
      </rPr>
      <t>, sem bendir til þess að efnið sé súrt vegna vetnisperoxíðs (6%).
Við ljósmengun: Oxun (hæg niðurbrot); Vetnisperoxíð: Getur aukið eld; oxari.</t>
    </r>
  </si>
  <si>
    <t>BERIST EFNIÐ Í AUGU: Skolið varlega með vatni í nokkrar mínútur. Fjarlægið augnlinsur ef hægt er og auðvelt. Haltu áfram að skola.
Ef augnerting heldur áfram: Leitið læknisráðs.</t>
  </si>
  <si>
    <t>BERIST EFNIÐ Í AUGU: Skolið varlega með vatni í nokkrar mínútur. Fjarlægið augnlinsur ef það er auðvelt.
Skolið áfram
(P305+P351+P338)
Ef augnerting er viðvarandi: Leitið læknis. (P337+P313)</t>
  </si>
  <si>
    <t>Geymist á vel-loftræstum stað. Geymist á köldum stað. (P403+P235)
Ílát sem hafa verið opnuð verður að loka vel aftur og þau skal geyma upprétt til að koma í veg fyrir leka.
Gerið ráðstafanir til að koma í veg fyrir afhleðslu stöðurafmagns.
Verður að geyma á þurrum, svölum og loftræstum stað, langt frá mögulegum íkveikjuvöldum</t>
  </si>
  <si>
    <t xml:space="preserve">Skin Irrit. 2; H315, Veldur húðertingu.
Eye Dam. 1; H318, Veldur alvarlegum augnskaða.
Aquatic Acute 1; H400, Mjög eitrað fyrir líf í vatni.
Aquatic Chronic 3; H412, Skaðlegt lífi í vatni, hefur langvinn áhrif
</t>
  </si>
  <si>
    <t>Met. Corr. 1; H290 - Tæring á málmum: Flokkur 1; Getur valdið tæringu á málmum.
Acute Tox. 4; H302 - Bráð eituráhrif (munnur): Flokkur 4; Skaðlegt ef gleypt.
Skin Corr. 1B; H314 - Húðætandi/erting: Flokkur 1B; Veldur alvarlegum bruna á húð og augum.
Eye Dam. 1; H318 - Alvarlegur augnskaði/augnerting: Flokkur 1; Veldur alvarlegum augnskaða.
STOT RE 2; H373 - Líffæraeitrun við endurtekin áhrif: Flokkur 2; Getur valdið skaða á líffærum við langvarandi eða endurtekin áhrif.</t>
  </si>
  <si>
    <t>Innöndun: Tryggið ferskt loft. Hafið samband við lækni ef erting kemur fram.
Húðsamband: Þvoið með vatni. Leitið læknis ef erting heldur áfram.
Augnsamband: Skolið með vatni í 10–15 mínútur. Hafið samband við augnlækni.
Inntaka: Drekkið vatn, ekki framkalla uppköst. Hafið samband við lækni tafarlaust.
Almennt: Fjarlægið menguð föt. Leitið læknis ef þér líður illa.</t>
  </si>
  <si>
    <t>Augn-/andlitsvörn:
Öryggisgleraugu með hliðarvörn, samkvæmt EN 166.
Handavörn:
Fyrir skammtímanotkun (&lt; 30 mínútur): Einnota hanskar samkvæmt EN 374 flokki III, t.d. nítrílgúmmí, með efnisþykkt 0,1 mm.
Fyrir langtímanotkun (&lt; 480 mínútur): Hanskar samkvæmt EN 374 flokki III, t.d. nítrílgúmmí, með efnisþykkt 0,7 mm.
Við meðhöndlun kemískra efna skal ávallt nota hanska með CE-merki sem inniheldur fjóra eftirlitsstafi.</t>
  </si>
  <si>
    <t>Augn-/andlitsvörn:
Öryggisgleraugu með hliðarvörn samkvæmt EN 166.
Handavörn:
Fyrir úðavörn: Einnota hanskar úr nítrílgúmmíi með þykkt 0,11 mm.
Fyrir langtímanotkun (&gt;480 mínútur): Hanskar úr nítrílgúmmíi með þykkt 0,40 mm.
Báðar gerðir hanska skulu vera í samræmi við EN 374.</t>
  </si>
  <si>
    <t>Almennar upplýsingar:
Færið viðkomandi frá menguðu svæði. Tryggið að þeir sem veita fyrstu hjálp noti viðeigandi hlífðarbúnað.
Við innöndun:
Tryggið ferskt loft. Leitið læknis ef einkenni halda áfram.
Við húðsamband:
Efnið er ætlað fyrir húðsamband, en ef erting kemur fram, skolið með vatni.
Við augnsamband:
Skolið strax með miklu vatni í nokkrar mínútur. Fjarlægið augnlinsur ef það er auðvelt. Hafið samband við lækni ef ertingin heldur áfram.
Við inntöku:
Skolið munninn vandlega með vatni, gefið viðkomandi að drekka mikið af mjólk eða vatni (aðeins ef einstaklingurinn er með meðvitund). Leitið læknis ef einkenni halda áfram.</t>
  </si>
  <si>
    <t>Handavörn:
Mælt er með gúmmíhönskum.
Augn-/andlitsvörn:
Mælt með öryggisgleraugum við enduráfyllingu.</t>
  </si>
  <si>
    <t>Almennar upplýsingar:
Ef í vafa eða ef einkenni halda áfram, leitið ávallt læknis. Ekki framkalla uppköst ef viðkomandi er meðvitundarlaus.
Við innöndun:
Færið viðkomandi í ferskt loft, burt frá mengunarstað.
Við augnsamband:
Ef viðkomandi er með augnlinsur, fjarlægið þær ef mögulegt. Skolið augun vandlega með hreinu vatni í 15 mínútur og haldið augnlokunum opnum. Hafið samband við augnlækni ef roði, verkur eða skert sjón heldur áfram.
Við húðsamband:
Fjarlægið menguð föt strax. Skolið húðina vandlega með vatni. Leitið læknis ef húðerting kemur fram.
Við inntöku:
Skolið munninn, en ekki framkalla uppköst eða leyfa drykkju. Róið viðkomandi og leitið tafarlaust læknis.</t>
  </si>
  <si>
    <t>Geymsluskilyrði:
Geymið aðeins í upprunalegum ílátum, vel lokuðum.
Geymið á köldum, þurrum og vel loftræstum stað við hitastig á bilinu    5 °C til 35 °C.
Forðist frystingu.
Haldið fjarri börnum.
Ekki nota eftir fyrningardag sem tilgreindur er á umbúðum.</t>
  </si>
  <si>
    <r>
      <t xml:space="preserve">Geymsla:
Geymið aðeins í upprunalegu íláti, upprétt og vel lokuðu.
Haldið fjarri matvælum, drykkjum og dýrafóðri.
</t>
    </r>
    <r>
      <rPr>
        <b/>
        <sz val="11"/>
        <color theme="1"/>
        <rFont val="Calibri"/>
        <family val="2"/>
        <scheme val="minor"/>
      </rPr>
      <t>Ekki geyma nálægt sýrum.</t>
    </r>
    <r>
      <rPr>
        <sz val="11"/>
        <color theme="1"/>
        <rFont val="Calibri"/>
        <family val="2"/>
        <scheme val="minor"/>
      </rPr>
      <t xml:space="preserve">
Hitastig:                                                Geymið á milli -10 °C og +40 °C.</t>
    </r>
  </si>
  <si>
    <t>Met. Corr. 1 ; H290 - Ætandi fyrir málma Flokkur 1; Getur verið ætandi fyrir málma.Acute Tox. 4 ; H302 - Bráð eiturverkun (um munn)Flokkur 4; Skaðlegt við inntöku.Skin Corr. 1B ; H314 - Húðrofnir/erting Flokkur 1B; Veldur alvarlegum húðbruna og augnskaða. Eye Dam. 1 ; H318 - Alvarlegur augnskaði/erting
Flokkur 1; Veldur alvarlegum augnskaða. STOT RE 2 ; H373 - Endurtekin áhrif á líffæri
Flokkur 2; Getur valdið skemmdum á líffærum við langvarandi eða endurtekna útsetningu.</t>
  </si>
  <si>
    <t>Innfærsla: Veitið ferskt loft. Leitið til læknis ef erting kemur fram.
Húðsnerting: Skolið með vatni. Leitið læknisráðs ef erting varir.
Augnsnerting: Skolið með vatni í 10–15 mínútur. Leitið til augnlæknis.
Inntaka: Drekkið vatn, ekki framkalla uppköst. Hafið samband við lækni strax.
Almennt: Fjarlægið menguð föt. Leitið læknis ef þér líður illa.</t>
  </si>
  <si>
    <t>Augn- og andlitsvörn:
Öryggisgleraugu með hliðarvörn samkvæmt EN 166.Húðarvörn
Handavörn
Skammtíma snerting (Stig 2: &lt; 30 mínútur): Einnota hanskar samkvæmt EN374, flokkur III, t.d. nítrílgúmmí, efnisþykkt 0,1 mm.
Langtíma snerting (Stig 6: &lt; 480 mínútur): Verndarhanskar samkvæmt EN374, flokkur III, t.d. nítrílgúmmí, efnisþykkt 0,7 mm.
Við meðhöndlun með efnavörum skal nota verndarhanska með CE-merki, þar með talið fjórar stýritölur.</t>
  </si>
  <si>
    <r>
      <t xml:space="preserve">Geymsla:
Geymið á vel loftræstum stað. Geymið ílát vel lokað.
Athugið:
Geymið aðeins í upprunalegum umbúðum. Fylgið öryggisleiðbeiningum og notkunarleiðbeiningum á ílátinu. Meðhöndlið og opnið með varúð. Haldið frá upptökum kveikju. Reykingar bannaðar. Tryggið viðeigandi loftræstingu. Ekki anda að ykkur gasi/gufu/úða.
</t>
    </r>
    <r>
      <rPr>
        <sz val="11"/>
        <rFont val="Calibri"/>
        <family val="2"/>
        <scheme val="minor"/>
      </rPr>
      <t xml:space="preserve">Ráð um sameiginlega geymslu:
</t>
    </r>
    <r>
      <rPr>
        <b/>
        <sz val="11"/>
        <rFont val="Calibri"/>
        <family val="2"/>
        <scheme val="minor"/>
      </rPr>
      <t>Geymið ekki saman með oxandi, sjálfkviknandi efnum eða mjög eldfimum föstum efnum. Geymið matvæli aðskilin.</t>
    </r>
    <r>
      <rPr>
        <sz val="11"/>
        <color rgb="FFFF0000"/>
        <rFont val="Calibri"/>
        <family val="2"/>
        <scheme val="minor"/>
      </rPr>
      <t xml:space="preserve">
</t>
    </r>
  </si>
  <si>
    <r>
      <t xml:space="preserve">Varúðarráðstafanir fyrir örugga meðhöndlun:
Geymið/geymið aðeins í upprunalegum ílátum.
Fylgið öryggisleiðbeiningum og notkunarleiðbeiningum um notkun sem koma fram á ílátinu.
Meðhöndlið og opnið með varúð. Gætið viðeigandi loftræstingar.
Ekki anda að ykkur gasi, gufu eða úða.
Geymsluskilyrði:
Geymið í upprunalegum ílátum.
Geymið ílát lokuð á vel loftræstum stað.
Ósamrýmanleiki:
</t>
    </r>
    <r>
      <rPr>
        <b/>
        <sz val="11"/>
        <color theme="1"/>
        <rFont val="Calibri"/>
        <family val="2"/>
        <scheme val="minor"/>
      </rPr>
      <t>Forðist snertingu við sýrur til að koma í veg fyrir hættuleg efnahvörf.</t>
    </r>
  </si>
  <si>
    <t>Augnvörn:
Notið hlífðargleraugu til að forðast snertingu við efnið.
Handavörn:
Notið verndarhanska við meðhöndlun efnisins.
Vörn fyrir líkama:
Notið vinnuslopp eða svuntu til að vernda húð og fatnað.</t>
  </si>
  <si>
    <t>Varúðarráðstafanir fyrir örugga meðhöndlun:
Notið viðeigandi persónuhlífar við meðhöndlun.
Engar sérstakar loftræsingarþarfir eru tilgreindar.
Skilyrði fyrir örugga geymslu:
Geymið ílátið vel lokað þegar það er ekki í notkun.
Geymið í upprunalegu íláti.</t>
  </si>
  <si>
    <t>Handavörn:
Notið vatnshelda hanska í samræmi við EN 374. Hentug efni eru nítríl, latex eða vínyl.
Skiptið um hanska tafarlaust ef merki um slit eða skemmdir sjást.
Öndunarvörn:
Ef loftræsing er ófullnægjandi, notið öndunarvél með síu fyrir lífrænar gufur (tegund A vörn).</t>
  </si>
  <si>
    <r>
      <t>Varúðarráðstafanir fyrir örugga meðhöndlun:</t>
    </r>
    <r>
      <rPr>
        <sz val="11"/>
        <color theme="1"/>
        <rFont val="Calibri"/>
        <family val="2"/>
        <scheme val="minor"/>
      </rPr>
      <t xml:space="preserve">
Forðist snertingu við húð og augu.
Haldið frá upptökum kveikju.
Gætið viðeigandi loftræsingar.
Geymið ílátið vel lokað.
Geymsluskilyrði:
Geymið aðeins í upprunalegu íláti, upprétt og vel lokuðu.
</t>
    </r>
    <r>
      <rPr>
        <b/>
        <sz val="11"/>
        <color theme="1"/>
        <rFont val="Calibri"/>
        <family val="2"/>
        <scheme val="minor"/>
      </rPr>
      <t>Geymsluflokkur: Eldfimur vökvi.</t>
    </r>
  </si>
  <si>
    <t>Varúðarráðstafanir fyrir örugga meðhöndlun:
Geymið aðeins í upprunalegu íláti.
Fylgið öllum öryggisleiðbeiningum og notkunarleiðbeiningum sem fram koma á umbúðum.
Meðhöndlið og opnið ílát með varúð.
Tryggið nægilega loftræsingu og forðist innöndun gufu eða úða.
Stöðluð ráðstöfun gegn eldvörnum gildir (t.d. ekki reykja nálægt vörunni).
Geymsluskilyrði:
Geymið ílátið þétt lokað.
Geymið á köldum, vel loftræstum stað.
Forðist geymslu við hitastig undir 5 °C.
Geymið aðskilið frá matvælum.</t>
  </si>
  <si>
    <r>
      <t xml:space="preserve">Geymið ekki í gangvegi.
Geymið í vel lokuðum upprunalegum umbúðum á köldum, þurrum og vel loftræstum stað.
Notið lekabyttur/bakka undir ílátin.
Haldið óviðkomandi aðgangi í burtu.
</t>
    </r>
    <r>
      <rPr>
        <b/>
        <sz val="11"/>
        <color theme="1"/>
        <rFont val="Calibri"/>
        <family val="2"/>
        <scheme val="minor"/>
      </rPr>
      <t>Haldið frá oxandi efnum, lífrænum efnasamböndum og saltsýru.</t>
    </r>
    <r>
      <rPr>
        <sz val="11"/>
        <color theme="1"/>
        <rFont val="Calibri"/>
        <family val="2"/>
        <scheme val="minor"/>
      </rPr>
      <t xml:space="preserve">
Geymið við hitastig yfir 10 °C.
Ílátsefni:
Hentug efni: Ryðfrítt stál, húðað stál, pólýester, pólýetýlen.
Óhentug efni: Járn, kopar, nikkel, sink (og efnasambönd þeirra).</t>
    </r>
  </si>
  <si>
    <t>Almennar upplýsingar:
Hafið samband við EITRUNARMIÐSTÖÐ eða lækni ef þér líður illa. Sýnið þetta öryggisblað.
Við innöndun:
Ef viðkomandi á erfitt með öndun, færðu hann í ferskt loft og látið hann hvíla í stöðu sem auðveldar öndun. Leitið tafarlaust læknis.
Við húðsamband:
Skolið vandlega með vatni í nokkrar mínútur. Fjarlægið menguð klæði og skó áður en þau eru notuð aftur. Leitið læknis.
Við augnsamband:
Lyftið augnlokum og skolið vandlega með miklu vatni. Fjarlægið linsur ef það er auðvelt. Haltu áfram að skola og hafðu samband við lækni. Haltu áfram að skola á leiðinni á sjúkrahús.
Við inntöku:
Skolið munninn vandlega. Gefið viðkomandi nokkur glös af vatni eða mjólk að drekka. Hafið tafarlaust samband við EITRUNARMIÐSTÖÐ eða lækni.</t>
  </si>
  <si>
    <r>
      <t xml:space="preserve">Varúðarráðstafanir fyrir örugga meðhöndlun:
Forðist beina snertingu við efnið; tryggið að starfsfólk hafi aðgang að viðeigandi öryggisupplýsingum.
Notið hlífðarhanska, augn-/andlitsvörn og annan viðeigandi persónuhlífðarbúnað.
Geymsluskilyrði:
Geymið í upprunalegum, vel lokuðum ílátum á vel loftræstum stað.
</t>
    </r>
    <r>
      <rPr>
        <b/>
        <sz val="11"/>
        <color theme="1"/>
        <rFont val="Calibri"/>
        <family val="2"/>
        <scheme val="minor"/>
      </rPr>
      <t>Haldið fjarri matvælum, dýrafóðri og ósamrýmanlegum efnum eins og sýrum.</t>
    </r>
  </si>
  <si>
    <t>Augn-/andlitsvörn:
Notið viðurkennd öryggisgleraugu eða andlitshlíf með hliðarvörn samkvæmt EN 166.
Handavörn:
Notið hlífðarhanska úr bútýlgúmmíi (≥0,7 mm þykkt og ≥480 mínútna gegnflæði, EN 374).
Fyrir skammtíma snertingu mælt er með hanskum með ≥0,4 mm þykkt.
Húðvörn:
Notið viðeigandi hlífðarfatnað sem ver gegn úða eða mengun.
Almennar ráðstafanir:
Tryggið að augnskolbúnaður sé til staðar.
Aðskiljið vinnufatnað frá persónulegum fatnaði.
Forðist beina snertingu við efnið og tryggið að starfsfólk hafi aðgang að viðeigandi öryggisupplýsingum.</t>
  </si>
  <si>
    <t>Við innöndun:
Færið viðkomandi í ferskt loft og látið hann hvíla í stöðu sem auðveldar öndun. Leitið læknis ef óþægindi halda áfram.
Við húðsamband:
Þvoið húðina vandlega með vatni. Ef erting kemur fram, hafið samband við lækni.
Við augnsamband:
Ef efni kemst í augun, skolið þau vandlega með vatni í nokkrar mínútur. Fjarlægið augnlinsur ef þær eru til staðar og auðvelt er að fjarlægja þær. Haltu áfram að skola og leitið læknis.
Við inntöku:
Skolið munninn vel. Gefið viðkomandi að drekka nokkra glös af vatni eða mjólk. Leitið tafarlaust læknis.</t>
  </si>
  <si>
    <t>Við innöndun:
Færið viðkomandi í ferskt loft. Ef viðkomandi er meðvitundarlaus, leggðu hann í læsta hliðarlegu. Leitið læknis ef einkenni halda áfram.
Við húðsamband:
Þvoið húðina vandlega með miklu vatni. Fjarlægið menguð klæði. Hafið samband við lækni ef erting kemur fram.
Við augnsamband:
Skolið augun strax með miklu vatni. Fjarlægið augnlinsur ef það er auðvelt. Haltu áfram að skola og leitið læknis.
Við inntöku:
Ekki framkalla uppköst. Tryggið að loftvegir séu opnir. Ekki gefa neitt um munn ef einstaklingur er meðvitundarlaus. Leitið tafarlaust læknis.</t>
  </si>
  <si>
    <r>
      <rPr>
        <sz val="11"/>
        <color theme="1"/>
        <rFont val="Calibri"/>
        <family val="2"/>
        <scheme val="minor"/>
      </rPr>
      <t xml:space="preserve">Meðhöndlun:
Forðist innöndun gufu eða ryks.
Forðist snertingu við húð og augu.
Ekki borða, drekka eða reykja á meðhöndlunarsvæðinu.
Notið málmbakka/lekabyttu til að safna leka.
Geymsla:
Geymið í þéttlokuðu íláti á þurrum, loftræstum stað.
Tryggið að rafbúnaður uppfylli öryggisstaðla.
</t>
    </r>
    <r>
      <rPr>
        <b/>
        <sz val="11"/>
        <color theme="1"/>
        <rFont val="Calibri"/>
        <family val="2"/>
        <scheme val="minor"/>
      </rPr>
      <t>Haldið frá vörum sem hvarfast við sýrur.</t>
    </r>
  </si>
  <si>
    <t>Augnvörn:
Augnskolflaska með hreinu vatni ætti að vera til staðar. Mælt er með þéttum öryggisgleraugum. Notið andlitsvörn og hlífðarfatnað ef óvenjulegar aðstæður koma upp.
Handavörn:
Ráðfærðu þig við framleiðanda hanska til að velja hentuga hanska fyrir tiltekna vinnu.
Húð- og líkamshlífar:
Mælt er með vatnsheldum fatnaðaði. Veldu líkamshlífar byggðar á magni og styrk hættulegra efna á vinnustaðnum.</t>
  </si>
  <si>
    <t>Við innöndun:
Færið viðkomandi í ferskt loft og tryggið þægilega öndunarstöðu.
Við húðsamband:
Þvoið húðina með miklu vatni. Ef erting eða útbrot koma fram, leitið læknisráðs.
Við augnsamband:
Skolið augun vandlega með vatni í nokkrar mínútur. Fjarlægið augnlinsur ef það er auðvelt. Haltu áfram að skola. Ef erting heldur áfram, leitið læknis.
Við inntöku:
Hafið samband við eitrunarmiðstöð eða lækni ef viðkomandi líður illa.</t>
  </si>
  <si>
    <t>Varúðarráðstafanir fyrir örugga meðhöndlun:
Tryggið nægilega loftræsingu.
Notið viðeigandi persónuhlífar.
Forðist innöndun á gufu og snertingu við húð eða augu.
Ekki borða, drekka eða reykja á vinnusvæðinu.
Haldið vörunni frá hita, beinu sólarljósi og upptökum kveikju.
Geymsluskilyrði:
Geymið á köldum, þurrum og vel loftræstum stað.
Geymið ílátin þétt lokuð.
Forðist geymslu nálægt upptökum kveikju og matvælum.</t>
  </si>
  <si>
    <t>Almennar upplýsingar:
Sá sem veitir fyrstu hjálp skal gæta eigin öryggis
Við innöndun:
Færið viðkomandi í ferskt loft og haldið honum rólegum og hlýjum. Leitið læknis ef óþægindi halda áfram.
Við húðsamband:
Þvoið húðina strax með miklu vatni og sápu. Hafið samband við lækni ef húðviðbrögð koma fram.
Við augnsamband:
Skolið augun strax með miklu rennandi vatni í 10–15 mínútur og haldið augnlokunum opnum. Fjarlægið augnlinsur ef þær eru til staðar og auðvelt að fjarlægja þær. Hafið samband við augnlækni.
Við inntöku:
Skolið munninn með vatni. Gefið viðkomandi mikið vatn að drekka. Ekki framkalla uppköst. Hafið tafarlaust samband við lækni.</t>
  </si>
  <si>
    <t>Meðhöndlun:
Forðist snertingu við húð og augu; ekki anda að ykkur úða eða gufum.
Tryggið góða loftræsingu og haldið frá upptökum kveikju.
Enduráfyllið aðeins í merkt upprunaleg ílát.
Blandið ekki við aldehýð eða önnur sótthreinsiefni.
Geymsla:
Geymið í upprunalegum ílátum, upprétt og vel lokuðum.
Geymið ekki við hitastig yfir 30 °C.</t>
  </si>
  <si>
    <t>Almennar upplýsingar:
Ef viðkomandi er meðvitundarlaus, leggðu hann í batastöðu. Tryggið ferskt loft.
Forðist munn við munn endurlífgun; notið öndunartæki ef nauðsyn krefur. Leitið læknis.
Við innöndun:
Færið viðkomandi í ferskt loft, tryggið þægilega öndunarstöðu og leitið læknis ef óþægindi halda áfram.
Við húðsamband:
Fjarlægið menguð föt strax. Þvoið húðina vandlega með vatni eða í sturtu. Leitið tafarlaust læknis.
Við augnsamband:
Skolið augun vandlega með volgu vatni í að minnsta kosti 15 mínútur. Fjarlægið linsur ef þær eru til staðar og auðvelt er að fjarlægja þær. Leitið tafarlaust læknis.
Við inntöku:
Skolið munninn og drekkið vatn. Ekki framkalla uppköst. Leitið tafarlaust læknis.
Vernd fyrir þá sem aðstoða:
Notið viðeigandi persónuhlífar samkvæmt kafla 8.2.</t>
  </si>
  <si>
    <r>
      <rPr>
        <b/>
        <sz val="11"/>
        <color theme="1"/>
        <rFont val="Calibri"/>
        <family val="2"/>
        <scheme val="minor"/>
      </rPr>
      <t>Augn-/andlitsvörn:</t>
    </r>
    <r>
      <rPr>
        <sz val="11"/>
        <color theme="1"/>
        <rFont val="Calibri"/>
        <family val="2"/>
        <scheme val="minor"/>
      </rPr>
      <t xml:space="preserve">
Öryggisgleraugu eða gleraugu samkvæmt EN 166.
Sterktlega mælt með andlitshlíf við meðhöndlun opinna íláta eða ef hætta á úða er fyrir hendi.
</t>
    </r>
    <r>
      <rPr>
        <b/>
        <sz val="11"/>
        <color theme="1"/>
        <rFont val="Calibri"/>
        <family val="2"/>
        <scheme val="minor"/>
      </rPr>
      <t>Handavörn:</t>
    </r>
    <r>
      <rPr>
        <sz val="11"/>
        <color theme="1"/>
        <rFont val="Calibri"/>
        <family val="2"/>
        <scheme val="minor"/>
      </rPr>
      <t xml:space="preserve">
Notið hanska sem þola efni samkvæmt EN 374.
Fyrir langtímanotkun: Hanskar úr bútýlgúmmíi með gegnflæðistíma ≥480 mínútur og þykkt ≥0,7 mm.
Fyrir úðavörn: Nítrílhanskar með gegnflæðistíma ≥30 mínútur og þykkt ≥0,4 mm.
</t>
    </r>
    <r>
      <rPr>
        <b/>
        <sz val="11"/>
        <color theme="1"/>
        <rFont val="Calibri"/>
        <family val="2"/>
        <scheme val="minor"/>
      </rPr>
      <t>Húðvörn:</t>
    </r>
    <r>
      <rPr>
        <sz val="11"/>
        <color theme="1"/>
        <rFont val="Calibri"/>
        <family val="2"/>
        <scheme val="minor"/>
      </rPr>
      <t xml:space="preserve">
Efnavarnarfatnaður samkvæmt EN 14605, sérstaklega við meðhöndlun stórs magns eða við hreinsun leka.</t>
    </r>
  </si>
  <si>
    <r>
      <t>Almennar upplýsingar:
Hafið samband við EITRUNARMIÐSTÖÐ eða lækni ef þér líður illa. Sýnið þetta öryggisgagnablað.
Við innöndun:
Ef viðkomandi á erfitt með að anda, færið hann í ferskt loft og setjið hann í stöðu sem auðveldar öndun. Leitið læknis ef óþægindi halda áfram.
Við húðsamband:
Ef húðerting kemur fram, hafið samband við lækni.
Við augnsamband:
Lyftið augnlokum og skolið strax með miklu vatni. Leitið tafarlaust læknis.
Við inntöku:
Skolið munninn vandlega. Gefið viðkomandi að drekka nokkur glös af vatni eða mjólk. Leitið tafarlaust læknis</t>
    </r>
    <r>
      <rPr>
        <b/>
        <sz val="11"/>
        <color theme="1"/>
        <rFont val="Calibri"/>
        <family val="2"/>
        <scheme val="minor"/>
      </rPr>
      <t>.</t>
    </r>
  </si>
  <si>
    <t>Almennar upplýsingar:
Hafið samband við EITRUNARMIÐSTÖÐ eða lækni ef þér líður illa. Sýnið þetta öryggisblað.
Við innöndun:
Leitið læknis ef óþægindi halda áfram.
Við húðsamband:
Skolið húðina vandlega með vatni. Ef húðerting kemur fram, hafið samband við lækni.
Við augnsamband:
Lyftið augnlokum og skolið strax með miklu vatni. Fjarlægið augnlinsur ef það er auðvelt. Haltu áfram að skola og leitið tafarlaust læknis.
Við inntöku:
Skolið munninn vel. Gefið viðkomandi að drekka nokkur glös af vatni eða mjólk. Leitið læknis ef þörf er á.</t>
  </si>
  <si>
    <t>Engra sérstakra persónuhlífa er  krafist við venjulega notkun.</t>
  </si>
  <si>
    <t>Við innöndun:
Færið viðkomandi í ferskt loft. Ef öndun er óregluleg, forðist munn-við-munn endurlífgun. Leitið læknis ef einkenni halda áfram.
Við húðsamband:
Skolið húðina með miklu vatni í að minnsta kosti 10 mínútur. Fjarlægið menguð klæði. Leitið læknis ef erting kemur fram.
Við augnsamband:
Skolið augun með miklu vatni í að minnsta kosti 10 mínútur. Fjarlægið augnlinsur ef þær eru til staðar og auðvelt er að fjarlægja þær. Leitið læknis ef erting heldur áfram.
Við inntöku:
Skolið munninn. Ekki framkalla uppköst. Gefið vatn ef viðkomandi er með meðvitund. Leitið tafarlaust læknis.
Almennar upplýsingar:
Sýnið merkimiða vörunnar eða ílát þegar leitað er læknis.</t>
  </si>
  <si>
    <t>Augn-/andlitsvörn:
Efnavarnargleraugu.
Handavörn:
Efnaþolnir hanskar samkvæmt EN 374.
Hlífðarfatnaður:
Hentugur hlífðarfatnaður fyrir verkefnið.
Öndunarvörn:
Notið vottaða öndunargrímu ef loftræsing er ófullnægjandi.
Hreinlætisráðstafanir:
Þvoið hendur og andlit eftir notkun; tryggið að augnskolbúnaður og neyðarsturta séu nálæg og tiltæk.</t>
  </si>
  <si>
    <t>Varúðarráðstafanir fyrir örugga meðhöndlun:
Fylgið góðum hreinlætisvenjum, svo sem að þvo hendur og andlit eftir meðhöndlun og forðast snertingu við húð og augu.
Tryggið næga loftræsingu og forðist innöndun á gufu.
Blandið ekki við önnur efni nema ráðlagt sé  af framleiðanda.
Geymsluskilyrði:
Geymið í upprunalegum, þéttlokuðum ílátum á vel loftræstum stað, fjarri mat og drykk.
Geymið eingöngu í upprunalegum umbúðum og fylgið staðbundnum og landsbundnum reglum fyrir geymslu.</t>
  </si>
  <si>
    <t>Augnsamband:
Skolið augun með miklu vatni. Ef erting kemur fram og heldur áfram, leitið læknis.
Húðsamband:
Engin húðerting við venjulega notkun. Getur valdið ertingu ef snerting er langvarandi eða endurtekin. Ef erting þróast, hættið notkun. Ef erting kemur fram og heldur áfram, leitið læknis.
Við innöndun:
Engar sérstakar fyrstu hjálparráðstafanir eru nauðsynlegar.
Við inntöku:
Skolið munninn með vatni.</t>
  </si>
  <si>
    <t>Við innöndun:
Leitið læknis eða læknisráðs ef þér líður illa.
Við húðsamband:
Þvoið húðina með volgu, rennandi vatni. Ef húðerting kemur fram, leitið læknis.
Við augnsamband:
Lyftið augnlokum og skolið augun með volgu vatni í að minnsta kosti 15 mínútur. Skolið vandlega og fjarlægið augnlinsur ef þær eru til staðar og auðvelt er að fjarlægja þær. Haltu áfram að skola og leitið læknis ef erting heldur áfram.
Við inntöku:
Skolið munninn. Gefið strax 1 glas af vatni. Ekki gefa neitt um munn til einstaklings sem er meðvitundarlaus. Leitið læknis eða læknisráðs ef þér líður illa.
Vernd fyrir þá sem aðstoða:
Notið persónuhlífar samkvæmt kafla 8.2.</t>
  </si>
  <si>
    <t>Fyrstu viðbrögð:
Gætið eigin öryggis. Hafið samband við lækni ef nauðsyn krefur.
Við innöndun:
Ef efni er andað að sér, færið viðkomandi í ferskt loft.
Við húðsamband:
Þvoið húðina með sápu og vatni.
Við augnsamband:
Ef efni kemst í augun, skolið þau með vatni í 15 mínútur.
Við inntöku:
Skolið munninn.
Upplýsingar fyrir lækna:
Sýnið þetta öryggisblað lækninum.</t>
  </si>
  <si>
    <t>Varúðarráðstafanir fyrir örugga meðhöndlun:
Notið persónuhlífar (t.d. hanska).
Viðhaldið hreinlæti með því að þvo hendur eftir meðhöndlun og forðast að borða, drekka eða reykja á vinnusvæðinu.
Geymsluskilyrði:
Geymið í upprunalegum umbúðum, uppréttum og þéttlokuðum, á svæði sem aðeins viðurkennt starfsfólk hefur aðgang að.
Haldið fjarri matvælum, drykkjum og dýrafóðri.
Geymsluhitastig skal vera á bilinu 10°C til 40°C.</t>
  </si>
  <si>
    <t xml:space="preserve">Engra sérstakra persónuhlífa er krafist við venjulega notkun.
</t>
  </si>
  <si>
    <t>Geymið/einungis í upprunalegum umbúðum.
Fylgið leiðbeiningum á merkimiða.
Meðhöndlið og opnið umbúðir með varúð.
Tryggið nægilega loftræsingu. Forðist að anda að ykkur gufu/úða.
Geymið/einungis í upprunalegum umbúðum. Lokið umbúðum vel og geymið á vel loftræstu svæði.</t>
  </si>
  <si>
    <t>Augnvörn:
Öryggisgleraugu samkvæmt EN 166.
Handavörn:
Hanska sem eru þolnir gagnvart efnum, t.d. nítrílgúmmí (EN 374).
Hlífðarfatnaður:
Hlífðarfatnaður samkvæmt EN 340, EN 13034.
Öndunarvörn:
Notið öndunarvél með A-P2 síu (EN 143) ef loftræsing er ófullnægjandi.</t>
  </si>
  <si>
    <r>
      <t xml:space="preserve">Meðhöndlun:
Forðist snertingu við húð og augu.
Ekki anda að ykkur gufum; tryggið góða loftræsingu.
Fylgið almennum hreinlætisvenjum: Þvoið hendur eftir notkun, haldið efnum frá mat og drykkjum, og forðist mengun annarra vara.
Geymsluskilyrði:
Geymið í þéttlokuðum upprunalegum ílátum, fjarri matvælum, drykkjum og dýrafóðri.
Fylgið staðbundnum og landsbundnum reglum fyrir örugga geymslu.
</t>
    </r>
    <r>
      <rPr>
        <b/>
        <sz val="11"/>
        <color theme="1"/>
        <rFont val="Calibri"/>
        <family val="2"/>
        <scheme val="minor"/>
      </rPr>
      <t>Geymið ekki með sýrum</t>
    </r>
    <r>
      <rPr>
        <sz val="11"/>
        <color theme="1"/>
        <rFont val="Calibri"/>
        <family val="2"/>
        <scheme val="minor"/>
      </rPr>
      <t>.</t>
    </r>
  </si>
  <si>
    <t>Handavörn:
Notið hlífðarhanska eftir þörfum.
Húðvörn:
Almennur vinnufatnaður er fullnægjandi.
Öndunarvörn:
Við venjulegar notkunaraðstæður og næga loftræsingu þarf ekki sérstakan búnað til meðhöndlunar.</t>
  </si>
  <si>
    <r>
      <rPr>
        <b/>
        <sz val="11"/>
        <color theme="1"/>
        <rFont val="Calibri"/>
        <family val="2"/>
        <scheme val="minor"/>
      </rPr>
      <t>Almennar upplýsingar:</t>
    </r>
    <r>
      <rPr>
        <sz val="11"/>
        <color theme="1"/>
        <rFont val="Calibri"/>
        <family val="2"/>
        <scheme val="minor"/>
      </rPr>
      <t xml:space="preserve">
Fjarlægið menguð, mettuð klæði tafarlaust. Í tilviki slyss eða vanlíðunar, leitið tafarlaust læknis. Sýnið notkunarleiðbeiningar eða öryggiblað ef mögulegt er.
</t>
    </r>
    <r>
      <rPr>
        <b/>
        <sz val="11"/>
        <color theme="1"/>
        <rFont val="Calibri"/>
        <family val="2"/>
        <scheme val="minor"/>
      </rPr>
      <t>Við innöndun:</t>
    </r>
    <r>
      <rPr>
        <sz val="11"/>
        <color theme="1"/>
        <rFont val="Calibri"/>
        <family val="2"/>
        <scheme val="minor"/>
      </rPr>
      <t xml:space="preserve">
Tryggið ferskt loft. Ef erting kemur fram í öndunarvegi, hafið samband við lækni.
</t>
    </r>
    <r>
      <rPr>
        <b/>
        <sz val="11"/>
        <color theme="1"/>
        <rFont val="Calibri"/>
        <family val="2"/>
        <scheme val="minor"/>
      </rPr>
      <t>Við húðsamband:</t>
    </r>
    <r>
      <rPr>
        <sz val="11"/>
        <color theme="1"/>
        <rFont val="Calibri"/>
        <family val="2"/>
        <scheme val="minor"/>
      </rPr>
      <t xml:space="preserve">
Þvoið húðina með miklu vatni. Leitið læknis ef einkenni koma fram eða ef þú ert í vafa.
</t>
    </r>
    <r>
      <rPr>
        <b/>
        <sz val="11"/>
        <color theme="1"/>
        <rFont val="Calibri"/>
        <family val="2"/>
        <scheme val="minor"/>
      </rPr>
      <t>Við augnsamband:</t>
    </r>
    <r>
      <rPr>
        <sz val="11"/>
        <color theme="1"/>
        <rFont val="Calibri"/>
        <family val="2"/>
        <scheme val="minor"/>
      </rPr>
      <t xml:space="preserve">
Skolið augun strax með miklu rennandi vatni í 10–15 mínútur og haldið augnlokunum opin. Hafið samband við augnlækni ef roði, verkur eða sjóntruflanir halda áfram.
</t>
    </r>
    <r>
      <rPr>
        <b/>
        <sz val="11"/>
        <color theme="1"/>
        <rFont val="Calibri"/>
        <family val="2"/>
        <scheme val="minor"/>
      </rPr>
      <t>Við inntöku:</t>
    </r>
    <r>
      <rPr>
        <sz val="11"/>
        <color theme="1"/>
        <rFont val="Calibri"/>
        <family val="2"/>
        <scheme val="minor"/>
      </rPr>
      <t xml:space="preserve">
Ef efnið er gleypt, gefið viðkomandi strax vatn að drekka. Ekki gefa einstaklingum sem eru meðvitundarlausir eða hafa krampa neitt í munninn. Ekki framkalla uppköst. Leitið tafarlaust læknis.</t>
    </r>
  </si>
  <si>
    <t>Almennar upplýsingar:
Leitið læknis í öllum tilvikum. Ekki gefa neitt um munn til einstaklings sem er meðvitundarlaus. Sýnið heilbrigðisstarfsfólki öryggisblað ef mögulegt er.
Við innöndun:
Haldið viðkomandi rólegum og hlýjum í hálfsitjandi stöðu. Tryggið ferskt loft. Farið beint á bráðamóttöku. Tryggið öndunaraðstoð ef þörf krefur.
Við húðsamband:
Þvoið húðina vandlega með sápu og miklu vatni í að minnsta kosti 20 mínútur. Fjarlægið menguð föt og skó og þvoið þau vandlega fyrir endurnotkun. Hafið samband við lækni tafarlaust.
Við augnsamband:
Skolið augun með miklu vatni í að minnsta kosti 15 mínútur og haldið augnlokunum opinum. Fjarlægið augnlinsur ef hægt er. Haltu áfram að skola á leiðinni á sjúkrahús. Hafið tafarlaust samband við augnlækni.
Við inntöku:
Skolið munninn með vatni og gefið viðkomandi tvo glas af vatni að drekka. Farið tafarlaust á bráðamóttöku. Ekki framkalla uppköst.</t>
  </si>
  <si>
    <t>Almennar upplýsingar:
Sá sem veitir fyrstu hjálp skal gæta eigin öryggis.
Við innöndun:
Færið viðkomandi í ferskt loft, haldið honum rólegum og hlýjum. Leitið læknis ef einkenni halda áfram.
Við húðsamband:
Þvoið húðina strax með miklu vatni og sápu. Hafið samband við lækni ef húðerting kemur fram.
Við augnsamband:
Skolið augun með vatni í 10–15 mínútur og haldið augnlokunum opnum. Fjarlægið augnlinsur ef mögulegt er og hafið samband við augnlækni.
Við inntöku:
Skolið munninn með vatni, gefið viðkomandi að drekka mikið af vatni. Ekki framkalla uppköst. Leitið tafarlaust læknis.</t>
  </si>
  <si>
    <t>Almennar upplýsingar:
Sá sem veitir fyrstu hjálp skal gæta eigin öryggis.
Við innöndun:
Færið viðkomandi í ferskt loft, haldið honum rólegum og hlýjum. Leitið læknis ef þörf krefur.
Við húðsamband:
Þvoið húðina strax með miklu vatni og sápu. Leitið læknis ef húðviðbrögð koma fram.
Við augnsamband:
Skolið augun með vatni í 10–15 mínútur og haldið augnlokunum opnum. Fjarlægið augnlinsur ef mögulegt er og hafið samband við augnlækni.
Við inntöku:
Skolið munninn með vatni og gefið viðkomandi að drekka mikið vatn. Ekki framkalla uppköst (hætta á götum í meltingarvegi). Hafið tafarlaust samband við lækni.</t>
  </si>
  <si>
    <t>Augn-/andlitsvörn:
Öryggisgleraugu með hliðarvörn samkvæmt EN 166.
Handavörn:
Fyrir úðavörn: Verndarhanskar samkvæmt BS EN ISO 374-1 og BS EN 21420, gerð C, með lágmarks gegnflæðisviðnám í 10 mínútur.
Fyrir langtímanotkun (&gt;480 mínútur): Verndarhanskar samkvæmt BS EN ISO 374-1 og BS EN 21420, gerð A eða B, með kóðastöfum G, K, O og lágmarks gegnflæðisviðnám í 30 mínútur.
Húðvörn:
Langermabolur eða hlífðarföt, t.d. vinnusloppur.
Almennar ráðstafanir:
Tryggið að augnskolbúnaður eða augnskolflaska sé til staðar nálægt vinnusvæðinu. Forðist snertingu við húð og augu. Þvoið vel eftir meðhöndlun.</t>
  </si>
  <si>
    <t>Við innöndun:
Tryggið ferskt loft.
Haldið viðkomandi hlýjum og í hvíld.
Leitið tafarlaust læknis.
Við augnsamband:
Fjarlægið linsur ef til staðar.
Skolið augun strax með miklu vatni í að minnsta kosti 15 mínútur og haldið augnlokunum opnum.
Leitið læknis ef erting heldur áfram.
Við húðsamband:
Þvoið strax með sápu og miklu vatni.
Fjarlægið menguð klæði.
Leitið læknis ef erting (t.d. roði) kemur fram.
Við inntöku:
Skolið munninn með vatni.
Ekki framkalla uppköst.
Leitið tafarlaust læknis.</t>
  </si>
  <si>
    <t>Við augnsamband:
Skolið augun strax með miklu vatni. Ef augnerting heldur áfram, leitið læknis.
Við húðsamband:
Snerting getur valdið vægri húðertingu. Skolið húðina með miklu vatni ef erting kemur fram.
Við innöndun:
Færið viðkomandi í ferskt loft ef lykt veldur ertingu. Langvarandi eða mikil innöndun getur valdið ertingu í öndunarfærum.
Við inntöku:
Ef efnið er tekið inn í miklu magni, gefið viðkomandi vatn til að draga úr áhrifum. Ekki framkalla uppköst.</t>
  </si>
  <si>
    <t>Þungaðar konur</t>
  </si>
  <si>
    <t>Endingartími efna</t>
  </si>
  <si>
    <t>Förgun efna</t>
  </si>
  <si>
    <t>Eldnærandi</t>
  </si>
  <si>
    <t>Gas undir þrýstingi</t>
  </si>
  <si>
    <t>Heiti vöru / efnis</t>
  </si>
  <si>
    <t>Tegund efnis</t>
  </si>
  <si>
    <t>Framleiðandi</t>
  </si>
  <si>
    <t>Hlekkur á SDS (Safety Data Sheet)</t>
  </si>
  <si>
    <t>(fæst oft með því að Google-a vöruheitið, framleiðanda og  SDS)</t>
  </si>
  <si>
    <t>Geymsluaðstæður</t>
  </si>
  <si>
    <t>Hér skal lýsa við hvaða aðstæður efnið á að geymast. Gjarnan kafli 7 í SDS.</t>
  </si>
  <si>
    <t>Hér skal nefna hvort og hvaða persónuhlífar skal nota við notkun efnisins. Gjarnan kafli 8 í SDS.</t>
  </si>
  <si>
    <t>Hér skal taka fram ef þungaðar konur gætu þurft að gæta sín á efninu eða þær sem hyggja á barneignir. Hættusetningar H360-H362.</t>
  </si>
  <si>
    <t>Hér skal taka fram hvernig haga skal förgun. Kafli 13 í SDS.</t>
  </si>
  <si>
    <t>Kafli 10.5 í SDS.</t>
  </si>
  <si>
    <t>id213_gb_0318.pdf</t>
  </si>
  <si>
    <t>Hazard statements H373 May cause damage to organs through prolonged or repeated exposure. H314 Causes severe skin burns and eye damage. H302 Harmful if swallowed. H410 Very toxic to aquatic life with long lasting effects.</t>
  </si>
  <si>
    <t>Hér skal lýsa hvernig bregðast skal við útsetningu gagnvart efni. Kafli 4 í SDS.</t>
  </si>
  <si>
    <r>
      <rPr>
        <b/>
        <sz val="11"/>
        <color theme="1"/>
        <rFont val="Calibri"/>
        <family val="2"/>
        <scheme val="minor"/>
      </rPr>
      <t xml:space="preserve">General information </t>
    </r>
    <r>
      <rPr>
        <sz val="11"/>
        <color theme="1"/>
        <rFont val="Calibri"/>
        <family val="2"/>
        <scheme val="minor"/>
      </rPr>
      <t xml:space="preserve">
Remove contaminated, saturated clothing immediately. In case of accident or unwellness, seek medical advice 
immediately (show directions for use or safety data sheet if possible). 
</t>
    </r>
    <r>
      <rPr>
        <b/>
        <sz val="11"/>
        <color theme="1"/>
        <rFont val="Calibri"/>
        <family val="2"/>
        <scheme val="minor"/>
      </rPr>
      <t>Following inhalation</t>
    </r>
    <r>
      <rPr>
        <sz val="11"/>
        <color theme="1"/>
        <rFont val="Calibri"/>
        <family val="2"/>
        <scheme val="minor"/>
      </rPr>
      <t xml:space="preserve"> 
Provide fresh air. In case of respiratory tract irritation, consult a physician. </t>
    </r>
    <r>
      <rPr>
        <b/>
        <sz val="11"/>
        <color theme="1"/>
        <rFont val="Calibri"/>
        <family val="2"/>
        <scheme val="minor"/>
      </rPr>
      <t xml:space="preserve">
In case of skin contact</t>
    </r>
    <r>
      <rPr>
        <sz val="11"/>
        <color theme="1"/>
        <rFont val="Calibri"/>
        <family val="2"/>
        <scheme val="minor"/>
      </rPr>
      <t xml:space="preserve"> 
Wash with plenty of water. When in doubt or if symptoms are observed, get medical advice. 
</t>
    </r>
    <r>
      <rPr>
        <b/>
        <sz val="11"/>
        <color theme="1"/>
        <rFont val="Calibri"/>
        <family val="2"/>
        <scheme val="minor"/>
      </rPr>
      <t xml:space="preserve">After eye contact </t>
    </r>
    <r>
      <rPr>
        <sz val="11"/>
        <color theme="1"/>
        <rFont val="Calibri"/>
        <family val="2"/>
        <scheme val="minor"/>
      </rPr>
      <t xml:space="preserve">
In case of contact with eyes flush immediately with plenty of flowing water for 10 to 15 minutes holding eyelids apart 
and consult an ophthalmologist. 
</t>
    </r>
    <r>
      <rPr>
        <b/>
        <sz val="11"/>
        <color theme="1"/>
        <rFont val="Calibri"/>
        <family val="2"/>
        <scheme val="minor"/>
      </rPr>
      <t xml:space="preserve">After ingestion </t>
    </r>
    <r>
      <rPr>
        <sz val="11"/>
        <color theme="1"/>
        <rFont val="Calibri"/>
        <family val="2"/>
        <scheme val="minor"/>
      </rPr>
      <t xml:space="preserve">
If swallowed, immediately drink: Water Never give anything by mouth to an unconscious person or a person with 
cramps. Do NOT induce vomiting. Call a physician immediately</t>
    </r>
  </si>
  <si>
    <t>Geymið á vel loftræstum stað. Geymið ílát vel lokað.
Geymið aðeins í upprunalegum umbúðum. Vinsamlegast fylgið öryggisleiðbeiningum og notkunarleiðbeiningum á tunnunni. Meðhöndlið og opnið ílát með varúð. Gætið viðeigandi loftræsingar. Ekki anda að ykkur gufu/úða.
Ekki geyma undir 5°C.</t>
  </si>
  <si>
    <t>Tillaga að áhættuflokkun:</t>
  </si>
  <si>
    <t>H200–H203</t>
  </si>
  <si>
    <t>Sprengihætta (óstöðugt, sprengifimt efni)</t>
  </si>
  <si>
    <t>H220, H222</t>
  </si>
  <si>
    <t>Mjög eldfimt gas/aerosol</t>
  </si>
  <si>
    <t>H224</t>
  </si>
  <si>
    <t>Mjög eldfimur vökvi og gufa (auðkveikjanlegt)</t>
  </si>
  <si>
    <t>H240, H241</t>
  </si>
  <si>
    <t>Getur sprungið við hita / veldur sprengingu við hiti</t>
  </si>
  <si>
    <t>H250, H251</t>
  </si>
  <si>
    <t>Sjálfhitnandi efni, getur kviknað sjálfkrafa</t>
  </si>
  <si>
    <t>H260, H261</t>
  </si>
  <si>
    <t>Í snertingu við vatn losnar eldfimt gas</t>
  </si>
  <si>
    <t>H270, H271</t>
  </si>
  <si>
    <t>Getur valdið eða viðheldur eldi / veldur eldi eða sprengingu (oxandi)</t>
  </si>
  <si>
    <t>H280</t>
  </si>
  <si>
    <t>Inniheldur gas undir þrýstingi (sprengihætta við hita)</t>
  </si>
  <si>
    <t>H300, H310, H330</t>
  </si>
  <si>
    <t>Banvænt við inntöku, snertingu eða innöndun</t>
  </si>
  <si>
    <t>H340, H350, H360</t>
  </si>
  <si>
    <t>Getur valdið erfðabreytingum, krabbameini eða skaðað frjósemi/fóstur</t>
  </si>
  <si>
    <t>H362</t>
  </si>
  <si>
    <t>Getur skaðað ungbörn með brjóstamjólk</t>
  </si>
  <si>
    <t>H370, H372</t>
  </si>
  <si>
    <t>Veldur líffæraskemmdum (einstök eða endurtekin útsetning)</t>
  </si>
  <si>
    <t>H400, H410</t>
  </si>
  <si>
    <t>Mjög eitrað fyrir vatnalífverur, með langvarandi áhrifum</t>
  </si>
  <si>
    <t>H204–H207</t>
  </si>
  <si>
    <t>Eldfimt fast efni, sprengihætta við högg/hita</t>
  </si>
  <si>
    <t>H221, H223</t>
  </si>
  <si>
    <t>Eldfim gas/aerosol</t>
  </si>
  <si>
    <t>H225, H226, H228</t>
  </si>
  <si>
    <t>Eldfimur vökvi/gufa eða fast efni</t>
  </si>
  <si>
    <t>H241, H242</t>
  </si>
  <si>
    <t>Getur valdið sprengingu við hiti / veldur eldhættu</t>
  </si>
  <si>
    <t>H270–H272</t>
  </si>
  <si>
    <t>Oxandi efni (eldhætta)</t>
  </si>
  <si>
    <t>H301, H311, H331</t>
  </si>
  <si>
    <t>Eitrað við inntöku, snertingu eða innöndun</t>
  </si>
  <si>
    <t>H302, H312, H332</t>
  </si>
  <si>
    <t>Skaðlegt við inntöku, snertingu eða innöndun</t>
  </si>
  <si>
    <t>H314, H318</t>
  </si>
  <si>
    <t>Veldur alvarlegum húðbruna eða augnskaða</t>
  </si>
  <si>
    <t>H315, H319</t>
  </si>
  <si>
    <t>Veldur húðertingu eða augnertingu (meira en vægt)</t>
  </si>
  <si>
    <t>H335, H336</t>
  </si>
  <si>
    <t>Getur valdið öndunarertingu, syfju eða svima</t>
  </si>
  <si>
    <t>H373</t>
  </si>
  <si>
    <t>Getur valdið líffæraskemmdum við endurtekna útsetningu (ekki eins alvarlegt og H372)</t>
  </si>
  <si>
    <t>H411, H412</t>
  </si>
  <si>
    <t>Eitrað eða skaðlegt fyrir vatnalífverur (langvarandi áhrif)</t>
  </si>
  <si>
    <t>H229</t>
  </si>
  <si>
    <t>Ílát undir þrýstingi, getur sprungið við upphitun</t>
  </si>
  <si>
    <t>H303, H313, H333</t>
  </si>
  <si>
    <t>Getur verið skaðlegt við inntöku, snertingu eða innöndun</t>
  </si>
  <si>
    <t>H316, H320</t>
  </si>
  <si>
    <t>Veldur vægri húðertingu eða augnertingu</t>
  </si>
  <si>
    <t>H317</t>
  </si>
  <si>
    <t>Getur valdið húðofnæmi</t>
  </si>
  <si>
    <t>H334</t>
  </si>
  <si>
    <t>Getur valdið ofnæmi við innöndun (sjaldnar alvarlegt nema langvarandi)</t>
  </si>
  <si>
    <t>H401–H413</t>
  </si>
  <si>
    <t>Skaðlegt fyrir vatnalífverur (styttri eða vægari áhrif)</t>
  </si>
  <si>
    <t>H420</t>
  </si>
  <si>
    <t>Skaðleg áhrif á heilsu manna vegna áhrifanna á ósonlagið</t>
  </si>
  <si>
    <t>Há áhætta</t>
  </si>
  <si>
    <t>Miðlungs áhætta</t>
  </si>
  <si>
    <t>Lág áhætta</t>
  </si>
  <si>
    <t>Úrbóta þörf?</t>
  </si>
  <si>
    <t>Hér skal koma með tillögu að því hvort eitthvað þurfi að bæta í tengslum við efnið, td. verklag, aðbúnað, þjálfun eða annað.</t>
  </si>
  <si>
    <t>Ábyrgðaraðlili</t>
  </si>
  <si>
    <t>Áætluð verklok</t>
  </si>
  <si>
    <t>Hættusetningar</t>
  </si>
  <si>
    <t>Hér skal setja fram hættusetningar sem koma fram á öryggisblöðum (HXXX). Kafli 2 í SDS.</t>
  </si>
  <si>
    <t>Persónuhlífar / Hlífðarbúnaður</t>
  </si>
  <si>
    <r>
      <t xml:space="preserve">Á vinnustöðum þar sem hættuleg efni eru notuð þarf að gera sérstakt áhættumat vegna hættulegra efna. Áhættumatið á að vera byggt á upplýsingum úr </t>
    </r>
    <r>
      <rPr>
        <b/>
        <sz val="18"/>
        <color rgb="FFFF0000"/>
        <rFont val="Calibri"/>
        <family val="2"/>
        <scheme val="minor"/>
      </rPr>
      <t xml:space="preserve">öryggisblöðum (SDS - Safety Data Sheet) </t>
    </r>
    <r>
      <rPr>
        <sz val="18"/>
        <color rgb="FFFF0000"/>
        <rFont val="Calibri"/>
        <family val="2"/>
        <scheme val="minor"/>
      </rPr>
      <t>sem fylgja þeim efnum sem notuð eru. Þetta efnaáhættumat er hluti af skriflegri áætlun um öryggi og heilbrigði á vinnustaðnum.</t>
    </r>
  </si>
  <si>
    <t>Flokkast sem spilliefni við förgun</t>
  </si>
  <si>
    <t>Hér skal meta áhættu út frá notkun og hættusetningum (HXXX) og varúðarsetningum (PXXX) sem koma fram í SDS. Í Sheet-i "Tillaga að áhættueinkunn" í þessu skjali má finna frekari upplýsingar.</t>
  </si>
  <si>
    <t>Sé aðstoðað óskað við gerð áhættumatsins er hægt að leita til Örugg verkfræðistofu (maria@oruggverk.is).</t>
  </si>
  <si>
    <t>Há</t>
  </si>
  <si>
    <t>Meðal</t>
  </si>
  <si>
    <t>Lág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</si>
</sst>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b/>
      <sz val="14"/>
      <color theme="1"/>
      <name val="Calibri"/>
      <family val="2"/>
      <scheme val="minor"/>
    </font>
    <font>
      <b/>
      <sz val="16"/>
      <color theme="1"/>
      <name val="Calibri"/>
      <family val="2"/>
      <scheme val="minor"/>
    </font>
    <font>
      <sz val="11"/>
      <color rgb="FF242424"/>
      <name val="Aptos Narrow"/>
      <family val="2"/>
    </font>
    <font>
      <sz val="11"/>
      <color theme="0"/>
      <name val="Calibri"/>
      <family val="2"/>
      <scheme val="minor"/>
    </font>
    <font>
      <sz val="10"/>
      <color theme="1"/>
      <name val="Calibri"/>
      <family val="2"/>
      <scheme val="minor"/>
    </font>
    <font>
      <sz val="11"/>
      <color rgb="FFFF0000"/>
      <name val="Calibri"/>
      <family val="2"/>
      <scheme val="minor"/>
    </font>
    <font>
      <sz val="11"/>
      <name val="Calibri"/>
      <family val="2"/>
      <scheme val="minor"/>
    </font>
    <font>
      <b/>
      <sz val="11"/>
      <name val="Calibri"/>
      <family val="2"/>
      <scheme val="minor"/>
    </font>
    <font>
      <b/>
      <sz val="26"/>
      <color theme="1"/>
      <name val="Calibri"/>
      <family val="2"/>
      <scheme val="minor"/>
    </font>
    <font>
      <sz val="9"/>
      <color theme="1"/>
      <name val="Calibri"/>
      <family val="2"/>
      <scheme val="minor"/>
    </font>
    <font>
      <u/>
      <sz val="11"/>
      <color theme="10"/>
      <name val="Calibri"/>
      <family val="2"/>
      <scheme val="minor"/>
    </font>
    <font>
      <sz val="18"/>
      <color rgb="FFFF0000"/>
      <name val="Calibri"/>
      <family val="2"/>
      <scheme val="minor"/>
    </font>
    <font>
      <b/>
      <sz val="18"/>
      <color rgb="FFFF0000"/>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rgb="FFFFFF00"/>
        <bgColor indexed="64"/>
      </patternFill>
    </fill>
    <fill>
      <patternFill patternType="solid">
        <fgColor rgb="FF92D05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2" fillId="0" borderId="0" applyNumberFormat="0" applyFill="0" applyBorder="0" applyAlignment="0" applyProtection="0"/>
  </cellStyleXfs>
  <cellXfs count="51">
    <xf numFmtId="0" fontId="0" fillId="0" borderId="0" xfId="0"/>
    <xf numFmtId="0" fontId="0" fillId="0" borderId="0" xfId="0" applyAlignment="1">
      <alignment horizontal="center" vertical="center"/>
    </xf>
    <xf numFmtId="0" fontId="0" fillId="0" borderId="0" xfId="0" applyAlignment="1">
      <alignment wrapText="1"/>
    </xf>
    <xf numFmtId="0" fontId="1" fillId="0" borderId="0" xfId="0" applyFont="1"/>
    <xf numFmtId="0" fontId="3" fillId="0" borderId="0" xfId="0" applyFont="1"/>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center" wrapText="1"/>
    </xf>
    <xf numFmtId="0" fontId="0" fillId="2" borderId="0" xfId="0" applyFill="1"/>
    <xf numFmtId="0" fontId="0" fillId="2" borderId="0" xfId="0" applyFill="1" applyAlignment="1">
      <alignment vertical="center"/>
    </xf>
    <xf numFmtId="0" fontId="0" fillId="0" borderId="0" xfId="0"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1" xfId="0" applyBorder="1" applyAlignment="1">
      <alignment horizontal="center" vertical="center"/>
    </xf>
    <xf numFmtId="0" fontId="0" fillId="2" borderId="1" xfId="0" applyFill="1" applyBorder="1" applyAlignment="1">
      <alignment horizontal="center" vertical="center" wrapText="1"/>
    </xf>
    <xf numFmtId="0" fontId="0" fillId="5" borderId="1" xfId="0" applyFill="1" applyBorder="1" applyAlignment="1">
      <alignment horizontal="center" vertical="center"/>
    </xf>
    <xf numFmtId="0" fontId="0" fillId="4" borderId="1" xfId="0" applyFill="1" applyBorder="1" applyAlignment="1">
      <alignment horizontal="center" vertical="center"/>
    </xf>
    <xf numFmtId="0" fontId="5" fillId="3" borderId="1" xfId="0" applyFont="1" applyFill="1" applyBorder="1" applyAlignment="1">
      <alignment horizontal="center" vertical="center"/>
    </xf>
    <xf numFmtId="0" fontId="1" fillId="0" borderId="1" xfId="0" applyFont="1" applyBorder="1" applyAlignment="1">
      <alignment horizontal="left" vertical="center" wrapText="1"/>
    </xf>
    <xf numFmtId="0" fontId="0" fillId="0" borderId="3" xfId="0" applyBorder="1" applyAlignment="1">
      <alignment horizontal="left" vertical="center"/>
    </xf>
    <xf numFmtId="0" fontId="6" fillId="0" borderId="1" xfId="0" applyFont="1" applyBorder="1" applyAlignment="1">
      <alignment horizontal="left" vertical="center" wrapText="1"/>
    </xf>
    <xf numFmtId="0" fontId="0" fillId="0" borderId="0" xfId="0" applyAlignment="1">
      <alignment horizont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4" xfId="0"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0" fillId="0" borderId="4" xfId="0" applyBorder="1" applyAlignment="1">
      <alignment horizontal="center" vertical="center" wrapText="1"/>
    </xf>
    <xf numFmtId="0" fontId="0" fillId="0" borderId="4" xfId="0" applyBorder="1" applyAlignment="1">
      <alignment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center" wrapText="1"/>
    </xf>
    <xf numFmtId="0" fontId="11" fillId="0" borderId="4" xfId="0" applyFont="1" applyBorder="1" applyAlignment="1">
      <alignment horizontal="center" wrapText="1"/>
    </xf>
    <xf numFmtId="0" fontId="0" fillId="0" borderId="0" xfId="0" applyAlignment="1">
      <alignment vertical="center" wrapText="1"/>
    </xf>
    <xf numFmtId="0" fontId="1" fillId="0" borderId="0" xfId="0" applyFont="1" applyAlignment="1">
      <alignment vertical="center" wrapText="1"/>
    </xf>
    <xf numFmtId="0" fontId="0" fillId="3" borderId="1" xfId="0" applyFill="1" applyBorder="1" applyAlignment="1">
      <alignment vertical="center" wrapText="1"/>
    </xf>
    <xf numFmtId="0" fontId="1" fillId="4" borderId="0" xfId="0" applyFont="1" applyFill="1" applyAlignment="1">
      <alignment vertical="center" wrapText="1"/>
    </xf>
    <xf numFmtId="0" fontId="1" fillId="5" borderId="0" xfId="0" applyFont="1" applyFill="1" applyAlignment="1">
      <alignment vertical="center" wrapText="1"/>
    </xf>
    <xf numFmtId="0" fontId="0" fillId="4" borderId="1" xfId="0" applyFill="1" applyBorder="1" applyAlignment="1">
      <alignment vertical="center" wrapText="1"/>
    </xf>
    <xf numFmtId="0" fontId="0" fillId="5" borderId="1" xfId="0" applyFill="1" applyBorder="1" applyAlignment="1">
      <alignment vertical="center" wrapText="1"/>
    </xf>
    <xf numFmtId="0" fontId="11" fillId="0" borderId="4" xfId="0" applyFont="1" applyBorder="1" applyAlignment="1">
      <alignment horizontal="center" vertical="center" wrapText="1"/>
    </xf>
    <xf numFmtId="0" fontId="2" fillId="0" borderId="0" xfId="0" applyFont="1"/>
    <xf numFmtId="0" fontId="13" fillId="0" borderId="0" xfId="0" applyFont="1" applyAlignment="1">
      <alignment horizontal="left" vertical="center"/>
    </xf>
    <xf numFmtId="0" fontId="0" fillId="0" borderId="0" xfId="0" applyAlignment="1">
      <alignment horizontal="left" vertical="center"/>
    </xf>
    <xf numFmtId="0" fontId="12" fillId="0" borderId="0" xfId="1" applyAlignment="1">
      <alignment vertical="center"/>
    </xf>
    <xf numFmtId="0" fontId="5" fillId="0" borderId="0" xfId="0" applyFont="1" applyAlignment="1">
      <alignment vertical="center"/>
    </xf>
  </cellXfs>
  <cellStyles count="2">
    <cellStyle name="Hyperlink" xfId="1" builtinId="8"/>
    <cellStyle name="Normal" xfId="0" builtinId="0"/>
  </cellStyles>
  <dxfs count="3">
    <dxf>
      <font>
        <strike val="0"/>
      </font>
      <fill>
        <patternFill>
          <bgColor rgb="FFFF0000"/>
        </patternFill>
      </fill>
    </dxf>
    <dxf>
      <font>
        <strike val="0"/>
      </font>
      <fill>
        <patternFill>
          <bgColor rgb="FFFFFF0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9" Type="http://schemas.openxmlformats.org/officeDocument/2006/relationships/image" Target="../media/image9.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10.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249351</xdr:colOff>
      <xdr:row>4</xdr:row>
      <xdr:rowOff>82826</xdr:rowOff>
    </xdr:from>
    <xdr:to>
      <xdr:col>11</xdr:col>
      <xdr:colOff>1083918</xdr:colOff>
      <xdr:row>4</xdr:row>
      <xdr:rowOff>733031</xdr:rowOff>
    </xdr:to>
    <xdr:pic>
      <xdr:nvPicPr>
        <xdr:cNvPr id="2" name="Picture 1">
          <a:extLst>
            <a:ext uri="{FF2B5EF4-FFF2-40B4-BE49-F238E27FC236}">
              <a16:creationId xmlns:a16="http://schemas.microsoft.com/office/drawing/2014/main" id="{5B5F3D07-6680-40E1-AF11-54DE953CF79C}"/>
            </a:ext>
          </a:extLst>
        </xdr:cNvPr>
        <xdr:cNvPicPr>
          <a:picLocks noChangeAspect="1"/>
        </xdr:cNvPicPr>
      </xdr:nvPicPr>
      <xdr:blipFill>
        <a:blip xmlns:r="http://schemas.openxmlformats.org/officeDocument/2006/relationships" r:embed="rId1"/>
        <a:stretch>
          <a:fillRect/>
        </a:stretch>
      </xdr:blipFill>
      <xdr:spPr>
        <a:xfrm>
          <a:off x="11273503" y="82826"/>
          <a:ext cx="834567" cy="650205"/>
        </a:xfrm>
        <a:prstGeom prst="rect">
          <a:avLst/>
        </a:prstGeom>
      </xdr:spPr>
    </xdr:pic>
    <xdr:clientData/>
  </xdr:twoCellAnchor>
  <xdr:twoCellAnchor editAs="oneCell">
    <xdr:from>
      <xdr:col>12</xdr:col>
      <xdr:colOff>274128</xdr:colOff>
      <xdr:row>4</xdr:row>
      <xdr:rowOff>41412</xdr:rowOff>
    </xdr:from>
    <xdr:to>
      <xdr:col>12</xdr:col>
      <xdr:colOff>952498</xdr:colOff>
      <xdr:row>4</xdr:row>
      <xdr:rowOff>741424</xdr:rowOff>
    </xdr:to>
    <xdr:pic>
      <xdr:nvPicPr>
        <xdr:cNvPr id="3" name="Picture 2">
          <a:extLst>
            <a:ext uri="{FF2B5EF4-FFF2-40B4-BE49-F238E27FC236}">
              <a16:creationId xmlns:a16="http://schemas.microsoft.com/office/drawing/2014/main" id="{7BC147E5-344B-4996-BADD-E712BE73113B}"/>
            </a:ext>
          </a:extLst>
        </xdr:cNvPr>
        <xdr:cNvPicPr>
          <a:picLocks noChangeAspect="1"/>
        </xdr:cNvPicPr>
      </xdr:nvPicPr>
      <xdr:blipFill rotWithShape="1">
        <a:blip xmlns:r="http://schemas.openxmlformats.org/officeDocument/2006/relationships" r:embed="rId2"/>
        <a:srcRect t="9213"/>
        <a:stretch>
          <a:fillRect/>
        </a:stretch>
      </xdr:blipFill>
      <xdr:spPr>
        <a:xfrm>
          <a:off x="14321432" y="803412"/>
          <a:ext cx="678370" cy="700012"/>
        </a:xfrm>
        <a:prstGeom prst="rect">
          <a:avLst/>
        </a:prstGeom>
      </xdr:spPr>
    </xdr:pic>
    <xdr:clientData/>
  </xdr:twoCellAnchor>
  <xdr:twoCellAnchor editAs="oneCell">
    <xdr:from>
      <xdr:col>13</xdr:col>
      <xdr:colOff>307148</xdr:colOff>
      <xdr:row>4</xdr:row>
      <xdr:rowOff>47847</xdr:rowOff>
    </xdr:from>
    <xdr:to>
      <xdr:col>13</xdr:col>
      <xdr:colOff>1035325</xdr:colOff>
      <xdr:row>4</xdr:row>
      <xdr:rowOff>699910</xdr:rowOff>
    </xdr:to>
    <xdr:pic>
      <xdr:nvPicPr>
        <xdr:cNvPr id="4" name="Picture 3">
          <a:extLst>
            <a:ext uri="{FF2B5EF4-FFF2-40B4-BE49-F238E27FC236}">
              <a16:creationId xmlns:a16="http://schemas.microsoft.com/office/drawing/2014/main" id="{20D27514-75C8-4A8F-8571-FA88B4CF768B}"/>
            </a:ext>
          </a:extLst>
        </xdr:cNvPr>
        <xdr:cNvPicPr>
          <a:picLocks noChangeAspect="1"/>
        </xdr:cNvPicPr>
      </xdr:nvPicPr>
      <xdr:blipFill>
        <a:blip xmlns:r="http://schemas.openxmlformats.org/officeDocument/2006/relationships" r:embed="rId3"/>
        <a:stretch>
          <a:fillRect/>
        </a:stretch>
      </xdr:blipFill>
      <xdr:spPr>
        <a:xfrm>
          <a:off x="15522300" y="809847"/>
          <a:ext cx="728177" cy="652063"/>
        </a:xfrm>
        <a:prstGeom prst="rect">
          <a:avLst/>
        </a:prstGeom>
      </xdr:spPr>
    </xdr:pic>
    <xdr:clientData/>
  </xdr:twoCellAnchor>
  <xdr:twoCellAnchor editAs="oneCell">
    <xdr:from>
      <xdr:col>15</xdr:col>
      <xdr:colOff>179580</xdr:colOff>
      <xdr:row>4</xdr:row>
      <xdr:rowOff>66783</xdr:rowOff>
    </xdr:from>
    <xdr:to>
      <xdr:col>15</xdr:col>
      <xdr:colOff>919368</xdr:colOff>
      <xdr:row>4</xdr:row>
      <xdr:rowOff>716475</xdr:rowOff>
    </xdr:to>
    <xdr:pic>
      <xdr:nvPicPr>
        <xdr:cNvPr id="5" name="Picture 4">
          <a:extLst>
            <a:ext uri="{FF2B5EF4-FFF2-40B4-BE49-F238E27FC236}">
              <a16:creationId xmlns:a16="http://schemas.microsoft.com/office/drawing/2014/main" id="{00580A5F-3C81-4C59-878C-84D680E81126}"/>
            </a:ext>
          </a:extLst>
        </xdr:cNvPr>
        <xdr:cNvPicPr>
          <a:picLocks noChangeAspect="1"/>
        </xdr:cNvPicPr>
      </xdr:nvPicPr>
      <xdr:blipFill>
        <a:blip xmlns:r="http://schemas.openxmlformats.org/officeDocument/2006/relationships" r:embed="rId4"/>
        <a:stretch>
          <a:fillRect/>
        </a:stretch>
      </xdr:blipFill>
      <xdr:spPr>
        <a:xfrm>
          <a:off x="17730428" y="828783"/>
          <a:ext cx="739788" cy="649692"/>
        </a:xfrm>
        <a:prstGeom prst="rect">
          <a:avLst/>
        </a:prstGeom>
      </xdr:spPr>
    </xdr:pic>
    <xdr:clientData/>
  </xdr:twoCellAnchor>
  <xdr:twoCellAnchor editAs="oneCell">
    <xdr:from>
      <xdr:col>10</xdr:col>
      <xdr:colOff>295474</xdr:colOff>
      <xdr:row>4</xdr:row>
      <xdr:rowOff>51599</xdr:rowOff>
    </xdr:from>
    <xdr:to>
      <xdr:col>10</xdr:col>
      <xdr:colOff>933797</xdr:colOff>
      <xdr:row>4</xdr:row>
      <xdr:rowOff>695739</xdr:rowOff>
    </xdr:to>
    <xdr:pic>
      <xdr:nvPicPr>
        <xdr:cNvPr id="6" name="Picture 5">
          <a:extLst>
            <a:ext uri="{FF2B5EF4-FFF2-40B4-BE49-F238E27FC236}">
              <a16:creationId xmlns:a16="http://schemas.microsoft.com/office/drawing/2014/main" id="{E835B988-7462-3051-0CD6-F4D6191ACD0F}"/>
            </a:ext>
          </a:extLst>
        </xdr:cNvPr>
        <xdr:cNvPicPr>
          <a:picLocks noChangeAspect="1"/>
        </xdr:cNvPicPr>
      </xdr:nvPicPr>
      <xdr:blipFill>
        <a:blip xmlns:r="http://schemas.openxmlformats.org/officeDocument/2006/relationships" r:embed="rId5"/>
        <a:stretch>
          <a:fillRect/>
        </a:stretch>
      </xdr:blipFill>
      <xdr:spPr>
        <a:xfrm>
          <a:off x="12007083" y="813599"/>
          <a:ext cx="638323" cy="644140"/>
        </a:xfrm>
        <a:prstGeom prst="rect">
          <a:avLst/>
        </a:prstGeom>
      </xdr:spPr>
    </xdr:pic>
    <xdr:clientData/>
  </xdr:twoCellAnchor>
  <xdr:twoCellAnchor editAs="oneCell">
    <xdr:from>
      <xdr:col>9</xdr:col>
      <xdr:colOff>285132</xdr:colOff>
      <xdr:row>4</xdr:row>
      <xdr:rowOff>49697</xdr:rowOff>
    </xdr:from>
    <xdr:to>
      <xdr:col>9</xdr:col>
      <xdr:colOff>922636</xdr:colOff>
      <xdr:row>4</xdr:row>
      <xdr:rowOff>704023</xdr:rowOff>
    </xdr:to>
    <xdr:pic>
      <xdr:nvPicPr>
        <xdr:cNvPr id="7" name="Picture 6">
          <a:extLst>
            <a:ext uri="{FF2B5EF4-FFF2-40B4-BE49-F238E27FC236}">
              <a16:creationId xmlns:a16="http://schemas.microsoft.com/office/drawing/2014/main" id="{E2EF9EB6-14C9-180A-5DE4-C8D9AF646AD5}"/>
            </a:ext>
          </a:extLst>
        </xdr:cNvPr>
        <xdr:cNvPicPr>
          <a:picLocks noChangeAspect="1"/>
        </xdr:cNvPicPr>
      </xdr:nvPicPr>
      <xdr:blipFill rotWithShape="1">
        <a:blip xmlns:r="http://schemas.openxmlformats.org/officeDocument/2006/relationships" r:embed="rId6"/>
        <a:srcRect b="7705"/>
        <a:stretch>
          <a:fillRect/>
        </a:stretch>
      </xdr:blipFill>
      <xdr:spPr>
        <a:xfrm>
          <a:off x="10828893" y="811697"/>
          <a:ext cx="637504" cy="654326"/>
        </a:xfrm>
        <a:prstGeom prst="rect">
          <a:avLst/>
        </a:prstGeom>
      </xdr:spPr>
    </xdr:pic>
    <xdr:clientData/>
  </xdr:twoCellAnchor>
  <xdr:twoCellAnchor editAs="oneCell">
    <xdr:from>
      <xdr:col>14</xdr:col>
      <xdr:colOff>289891</xdr:colOff>
      <xdr:row>4</xdr:row>
      <xdr:rowOff>66262</xdr:rowOff>
    </xdr:from>
    <xdr:to>
      <xdr:col>14</xdr:col>
      <xdr:colOff>922751</xdr:colOff>
      <xdr:row>4</xdr:row>
      <xdr:rowOff>699940</xdr:rowOff>
    </xdr:to>
    <xdr:pic>
      <xdr:nvPicPr>
        <xdr:cNvPr id="8" name="Picture 7" descr="undefined">
          <a:extLst>
            <a:ext uri="{FF2B5EF4-FFF2-40B4-BE49-F238E27FC236}">
              <a16:creationId xmlns:a16="http://schemas.microsoft.com/office/drawing/2014/main" id="{D51A841D-5B41-7625-58F4-E6D6FF53F62D}"/>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6672891" y="828262"/>
          <a:ext cx="632860" cy="6336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273326</xdr:colOff>
      <xdr:row>4</xdr:row>
      <xdr:rowOff>54392</xdr:rowOff>
    </xdr:from>
    <xdr:to>
      <xdr:col>16</xdr:col>
      <xdr:colOff>927651</xdr:colOff>
      <xdr:row>4</xdr:row>
      <xdr:rowOff>719322</xdr:rowOff>
    </xdr:to>
    <xdr:pic>
      <xdr:nvPicPr>
        <xdr:cNvPr id="12" name="Picture 11">
          <a:extLst>
            <a:ext uri="{FF2B5EF4-FFF2-40B4-BE49-F238E27FC236}">
              <a16:creationId xmlns:a16="http://schemas.microsoft.com/office/drawing/2014/main" id="{44F78328-903A-44EA-BD95-D7C3AAD9651A}"/>
            </a:ext>
          </a:extLst>
        </xdr:cNvPr>
        <xdr:cNvPicPr>
          <a:picLocks noChangeAspect="1"/>
        </xdr:cNvPicPr>
      </xdr:nvPicPr>
      <xdr:blipFill rotWithShape="1">
        <a:blip xmlns:r="http://schemas.openxmlformats.org/officeDocument/2006/relationships" r:embed="rId8"/>
        <a:srcRect l="12824" t="3454" r="2540"/>
        <a:stretch>
          <a:fillRect/>
        </a:stretch>
      </xdr:blipFill>
      <xdr:spPr>
        <a:xfrm>
          <a:off x="18992022" y="816392"/>
          <a:ext cx="654325" cy="664930"/>
        </a:xfrm>
        <a:prstGeom prst="rect">
          <a:avLst/>
        </a:prstGeom>
      </xdr:spPr>
    </xdr:pic>
    <xdr:clientData/>
  </xdr:twoCellAnchor>
  <xdr:oneCellAnchor>
    <xdr:from>
      <xdr:col>26</xdr:col>
      <xdr:colOff>604157</xdr:colOff>
      <xdr:row>41</xdr:row>
      <xdr:rowOff>240846</xdr:rowOff>
    </xdr:from>
    <xdr:ext cx="2711976" cy="1227809"/>
    <xdr:pic>
      <xdr:nvPicPr>
        <xdr:cNvPr id="10" name="Picture 9">
          <a:extLst>
            <a:ext uri="{FF2B5EF4-FFF2-40B4-BE49-F238E27FC236}">
              <a16:creationId xmlns:a16="http://schemas.microsoft.com/office/drawing/2014/main" id="{F707E900-B2BB-4B84-87FF-14FC9D533316}"/>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40971107" y="126904296"/>
          <a:ext cx="2711976" cy="1227809"/>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585452</xdr:colOff>
      <xdr:row>47</xdr:row>
      <xdr:rowOff>60717</xdr:rowOff>
    </xdr:to>
    <xdr:pic>
      <xdr:nvPicPr>
        <xdr:cNvPr id="20" name="Picture 19">
          <a:extLst>
            <a:ext uri="{FF2B5EF4-FFF2-40B4-BE49-F238E27FC236}">
              <a16:creationId xmlns:a16="http://schemas.microsoft.com/office/drawing/2014/main" id="{A1973DB6-057F-B0FA-BC20-D1762B3189F8}"/>
            </a:ext>
          </a:extLst>
        </xdr:cNvPr>
        <xdr:cNvPicPr>
          <a:picLocks noChangeAspect="1"/>
        </xdr:cNvPicPr>
      </xdr:nvPicPr>
      <xdr:blipFill>
        <a:blip xmlns:r="http://schemas.openxmlformats.org/officeDocument/2006/relationships" r:embed="rId1"/>
        <a:stretch>
          <a:fillRect/>
        </a:stretch>
      </xdr:blipFill>
      <xdr:spPr>
        <a:xfrm>
          <a:off x="609600" y="190500"/>
          <a:ext cx="5831657" cy="8823717"/>
        </a:xfrm>
        <a:prstGeom prst="rect">
          <a:avLst/>
        </a:prstGeom>
      </xdr:spPr>
    </xdr:pic>
    <xdr:clientData/>
  </xdr:twoCellAnchor>
  <xdr:twoCellAnchor editAs="oneCell">
    <xdr:from>
      <xdr:col>5</xdr:col>
      <xdr:colOff>299416</xdr:colOff>
      <xdr:row>3</xdr:row>
      <xdr:rowOff>176420</xdr:rowOff>
    </xdr:from>
    <xdr:to>
      <xdr:col>15</xdr:col>
      <xdr:colOff>232005</xdr:colOff>
      <xdr:row>13</xdr:row>
      <xdr:rowOff>177190</xdr:rowOff>
    </xdr:to>
    <xdr:pic>
      <xdr:nvPicPr>
        <xdr:cNvPr id="21" name="Picture 20">
          <a:extLst>
            <a:ext uri="{FF2B5EF4-FFF2-40B4-BE49-F238E27FC236}">
              <a16:creationId xmlns:a16="http://schemas.microsoft.com/office/drawing/2014/main" id="{A7F7B841-3D83-3CE0-BA3B-92258088C0A9}"/>
            </a:ext>
          </a:extLst>
        </xdr:cNvPr>
        <xdr:cNvPicPr>
          <a:picLocks noChangeAspect="1"/>
        </xdr:cNvPicPr>
      </xdr:nvPicPr>
      <xdr:blipFill>
        <a:blip xmlns:r="http://schemas.openxmlformats.org/officeDocument/2006/relationships" r:embed="rId2"/>
        <a:stretch>
          <a:fillRect/>
        </a:stretch>
      </xdr:blipFill>
      <xdr:spPr>
        <a:xfrm>
          <a:off x="6801264" y="747920"/>
          <a:ext cx="6061719" cy="190577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590551</xdr:colOff>
      <xdr:row>3</xdr:row>
      <xdr:rowOff>0</xdr:rowOff>
    </xdr:from>
    <xdr:to>
      <xdr:col>16</xdr:col>
      <xdr:colOff>276894</xdr:colOff>
      <xdr:row>9</xdr:row>
      <xdr:rowOff>130175</xdr:rowOff>
    </xdr:to>
    <xdr:pic>
      <xdr:nvPicPr>
        <xdr:cNvPr id="2" name="Picture 1">
          <a:extLst>
            <a:ext uri="{FF2B5EF4-FFF2-40B4-BE49-F238E27FC236}">
              <a16:creationId xmlns:a16="http://schemas.microsoft.com/office/drawing/2014/main" id="{00D6F98B-B55B-4DDC-9466-CE01E7522236}"/>
            </a:ext>
          </a:extLst>
        </xdr:cNvPr>
        <xdr:cNvPicPr>
          <a:picLocks noChangeAspect="1"/>
        </xdr:cNvPicPr>
      </xdr:nvPicPr>
      <xdr:blipFill>
        <a:blip xmlns:r="http://schemas.openxmlformats.org/officeDocument/2006/relationships" r:embed="rId1"/>
        <a:stretch>
          <a:fillRect/>
        </a:stretch>
      </xdr:blipFill>
      <xdr:spPr>
        <a:xfrm>
          <a:off x="8753476" y="628650"/>
          <a:ext cx="1515143" cy="121602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htp.ro/media/productattach/i/d/id213_gb_0318.pdf"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0A3E8-DB32-4BE9-90AB-73BD71774261}">
  <sheetPr>
    <pageSetUpPr fitToPage="1"/>
  </sheetPr>
  <dimension ref="A1:AI53"/>
  <sheetViews>
    <sheetView tabSelected="1" zoomScale="40" zoomScaleNormal="40" workbookViewId="0">
      <selection activeCell="AG12" sqref="AG12"/>
    </sheetView>
  </sheetViews>
  <sheetFormatPr defaultRowHeight="15" x14ac:dyDescent="0.25"/>
  <cols>
    <col min="2" max="2" width="11.42578125" style="1" customWidth="1"/>
    <col min="3" max="3" width="22.5703125" style="5" customWidth="1"/>
    <col min="4" max="4" width="17.5703125" style="1" customWidth="1"/>
    <col min="5" max="5" width="22.5703125" style="5" customWidth="1"/>
    <col min="6" max="8" width="18.5703125" style="2" customWidth="1"/>
    <col min="9" max="9" width="18.85546875" style="7" customWidth="1"/>
    <col min="10" max="10" width="17.5703125" style="7" customWidth="1"/>
    <col min="11" max="17" width="17.5703125" style="1" customWidth="1"/>
    <col min="18" max="18" width="32.28515625" style="10" customWidth="1"/>
    <col min="19" max="19" width="51.85546875" style="5" customWidth="1"/>
    <col min="20" max="20" width="32.5703125" style="5" customWidth="1"/>
    <col min="21" max="21" width="42.140625" bestFit="1" customWidth="1"/>
    <col min="22" max="22" width="37.5703125" customWidth="1"/>
    <col min="23" max="23" width="26.42578125" customWidth="1"/>
    <col min="24" max="24" width="37.5703125" style="23" customWidth="1"/>
    <col min="25" max="28" width="23.28515625" style="23" customWidth="1"/>
  </cols>
  <sheetData>
    <row r="1" spans="1:35" ht="23.25" x14ac:dyDescent="0.25">
      <c r="A1" s="47" t="s">
        <v>375</v>
      </c>
    </row>
    <row r="2" spans="1:35" x14ac:dyDescent="0.25">
      <c r="A2" t="s">
        <v>378</v>
      </c>
    </row>
    <row r="5" spans="1:35" ht="59.1" customHeight="1" x14ac:dyDescent="0.25">
      <c r="B5" s="27" t="s">
        <v>30</v>
      </c>
      <c r="C5" s="28" t="s">
        <v>284</v>
      </c>
      <c r="D5" s="27" t="s">
        <v>285</v>
      </c>
      <c r="E5" s="28" t="s">
        <v>11</v>
      </c>
      <c r="F5" s="28" t="s">
        <v>31</v>
      </c>
      <c r="G5" s="28" t="s">
        <v>280</v>
      </c>
      <c r="H5" s="28" t="s">
        <v>286</v>
      </c>
      <c r="I5" s="28" t="s">
        <v>287</v>
      </c>
      <c r="J5" s="28"/>
      <c r="K5" s="27"/>
      <c r="L5" s="27"/>
      <c r="M5" s="27"/>
      <c r="N5" s="27"/>
      <c r="O5" s="27"/>
      <c r="P5" s="27"/>
      <c r="Q5" s="27"/>
      <c r="R5" s="28" t="s">
        <v>372</v>
      </c>
      <c r="S5" s="27" t="s">
        <v>12</v>
      </c>
      <c r="T5" s="28" t="s">
        <v>289</v>
      </c>
      <c r="U5" s="27" t="s">
        <v>374</v>
      </c>
      <c r="V5" s="27" t="s">
        <v>279</v>
      </c>
      <c r="W5" s="27" t="s">
        <v>281</v>
      </c>
      <c r="X5" s="27" t="s">
        <v>92</v>
      </c>
      <c r="Y5" s="31" t="s">
        <v>91</v>
      </c>
      <c r="Z5" s="31" t="s">
        <v>368</v>
      </c>
      <c r="AA5" s="31" t="s">
        <v>370</v>
      </c>
      <c r="AB5" s="31" t="s">
        <v>371</v>
      </c>
      <c r="AG5" s="8"/>
      <c r="AH5" s="8"/>
      <c r="AI5" s="8"/>
    </row>
    <row r="6" spans="1:35" ht="60" x14ac:dyDescent="0.25">
      <c r="B6" s="26"/>
      <c r="C6" s="29"/>
      <c r="D6" s="26"/>
      <c r="E6" s="29"/>
      <c r="F6" s="30"/>
      <c r="G6" s="30"/>
      <c r="H6" s="30"/>
      <c r="I6" s="37" t="s">
        <v>288</v>
      </c>
      <c r="J6" s="33" t="s">
        <v>213</v>
      </c>
      <c r="K6" s="32" t="s">
        <v>214</v>
      </c>
      <c r="L6" s="32" t="s">
        <v>215</v>
      </c>
      <c r="M6" s="32" t="s">
        <v>216</v>
      </c>
      <c r="N6" s="33" t="s">
        <v>217</v>
      </c>
      <c r="O6" s="33" t="s">
        <v>282</v>
      </c>
      <c r="P6" s="33" t="s">
        <v>218</v>
      </c>
      <c r="Q6" s="33" t="s">
        <v>283</v>
      </c>
      <c r="R6" s="45" t="s">
        <v>373</v>
      </c>
      <c r="S6" s="45" t="s">
        <v>297</v>
      </c>
      <c r="T6" s="45" t="s">
        <v>290</v>
      </c>
      <c r="U6" s="45" t="s">
        <v>291</v>
      </c>
      <c r="V6" s="45" t="s">
        <v>292</v>
      </c>
      <c r="W6" s="45" t="s">
        <v>293</v>
      </c>
      <c r="X6" s="45" t="s">
        <v>377</v>
      </c>
      <c r="Y6" s="45" t="s">
        <v>294</v>
      </c>
      <c r="Z6" s="45" t="s">
        <v>369</v>
      </c>
      <c r="AA6" s="45"/>
      <c r="AB6" s="45"/>
    </row>
    <row r="7" spans="1:35" s="6" customFormat="1" ht="330" x14ac:dyDescent="0.25">
      <c r="B7" s="24">
        <v>1</v>
      </c>
      <c r="C7" s="24" t="s">
        <v>14</v>
      </c>
      <c r="D7" s="15" t="s">
        <v>196</v>
      </c>
      <c r="E7" s="11" t="s">
        <v>202</v>
      </c>
      <c r="F7" s="11" t="s">
        <v>63</v>
      </c>
      <c r="G7" s="11"/>
      <c r="H7" s="11"/>
      <c r="I7" s="49" t="s">
        <v>295</v>
      </c>
      <c r="J7" s="34"/>
      <c r="K7" s="35" t="s">
        <v>1</v>
      </c>
      <c r="L7" s="35" t="s">
        <v>1</v>
      </c>
      <c r="M7" s="35" t="s">
        <v>1</v>
      </c>
      <c r="N7" s="35"/>
      <c r="O7" s="35"/>
      <c r="P7" s="35" t="s">
        <v>1</v>
      </c>
      <c r="Q7" s="35"/>
      <c r="R7" s="12" t="s">
        <v>296</v>
      </c>
      <c r="S7" s="12" t="s">
        <v>298</v>
      </c>
      <c r="T7" s="12" t="s">
        <v>299</v>
      </c>
      <c r="U7" s="14" t="s">
        <v>93</v>
      </c>
      <c r="V7" s="21"/>
      <c r="W7" s="14" t="s">
        <v>376</v>
      </c>
      <c r="X7" s="18" t="s">
        <v>380</v>
      </c>
      <c r="Y7" s="15" t="s">
        <v>158</v>
      </c>
      <c r="Z7" s="15"/>
      <c r="AA7" s="15"/>
      <c r="AB7" s="15"/>
      <c r="AH7" s="50" t="s">
        <v>379</v>
      </c>
    </row>
    <row r="8" spans="1:35" s="6" customFormat="1" ht="130.9" customHeight="1" x14ac:dyDescent="0.25">
      <c r="B8" s="24">
        <f t="shared" ref="B8:B41" si="0">B7+1</f>
        <v>2</v>
      </c>
      <c r="C8" s="24" t="s">
        <v>15</v>
      </c>
      <c r="D8" s="11" t="s">
        <v>194</v>
      </c>
      <c r="E8" s="11" t="s">
        <v>195</v>
      </c>
      <c r="F8" s="11" t="s">
        <v>64</v>
      </c>
      <c r="G8" s="11"/>
      <c r="H8" s="11"/>
      <c r="I8" s="11" t="s">
        <v>48</v>
      </c>
      <c r="J8" s="34"/>
      <c r="K8" s="35" t="s">
        <v>1</v>
      </c>
      <c r="L8" s="35"/>
      <c r="M8" s="35"/>
      <c r="N8" s="35"/>
      <c r="O8" s="35"/>
      <c r="P8" s="35"/>
      <c r="Q8" s="35"/>
      <c r="R8" s="12" t="s">
        <v>219</v>
      </c>
      <c r="S8" s="12" t="s">
        <v>220</v>
      </c>
      <c r="T8" s="12" t="s">
        <v>94</v>
      </c>
      <c r="U8" s="14" t="s">
        <v>95</v>
      </c>
      <c r="V8" s="21"/>
      <c r="W8" s="21"/>
      <c r="X8" s="18" t="s">
        <v>380</v>
      </c>
      <c r="Y8" s="11" t="s">
        <v>166</v>
      </c>
      <c r="Z8" s="11"/>
      <c r="AA8" s="11"/>
      <c r="AB8" s="11"/>
      <c r="AH8" s="50" t="s">
        <v>380</v>
      </c>
    </row>
    <row r="9" spans="1:35" s="6" customFormat="1" ht="155.44999999999999" customHeight="1" x14ac:dyDescent="0.25">
      <c r="B9" s="24">
        <f t="shared" si="0"/>
        <v>3</v>
      </c>
      <c r="C9" s="24" t="s">
        <v>16</v>
      </c>
      <c r="D9" s="11" t="s">
        <v>192</v>
      </c>
      <c r="E9" s="11" t="s">
        <v>193</v>
      </c>
      <c r="F9" s="11" t="s">
        <v>65</v>
      </c>
      <c r="G9" s="11"/>
      <c r="H9" s="11"/>
      <c r="I9" s="11" t="s">
        <v>48</v>
      </c>
      <c r="J9" s="34"/>
      <c r="K9" s="35" t="s">
        <v>1</v>
      </c>
      <c r="L9" s="35"/>
      <c r="M9" s="35"/>
      <c r="N9" s="35" t="s">
        <v>1</v>
      </c>
      <c r="O9" s="35"/>
      <c r="P9" s="35"/>
      <c r="Q9" s="35"/>
      <c r="R9" s="12" t="s">
        <v>17</v>
      </c>
      <c r="S9" s="12" t="s">
        <v>221</v>
      </c>
      <c r="T9" s="12" t="s">
        <v>222</v>
      </c>
      <c r="U9" s="14" t="s">
        <v>18</v>
      </c>
      <c r="V9" s="21"/>
      <c r="W9" s="21"/>
      <c r="X9" s="18" t="s">
        <v>380</v>
      </c>
      <c r="Y9" s="15" t="s">
        <v>158</v>
      </c>
      <c r="Z9" s="15"/>
      <c r="AA9" s="15"/>
      <c r="AB9" s="15"/>
      <c r="AH9" s="50" t="s">
        <v>381</v>
      </c>
    </row>
    <row r="10" spans="1:35" s="6" customFormat="1" ht="330" x14ac:dyDescent="0.25">
      <c r="B10" s="24">
        <f>B9+1</f>
        <v>4</v>
      </c>
      <c r="C10" s="24" t="s">
        <v>20</v>
      </c>
      <c r="D10" s="11" t="s">
        <v>190</v>
      </c>
      <c r="E10" s="11" t="s">
        <v>191</v>
      </c>
      <c r="F10" s="11" t="s">
        <v>203</v>
      </c>
      <c r="G10" s="11"/>
      <c r="H10" s="11"/>
      <c r="I10" s="11" t="s">
        <v>48</v>
      </c>
      <c r="J10" s="34"/>
      <c r="K10" s="35"/>
      <c r="L10" s="35" t="s">
        <v>1</v>
      </c>
      <c r="M10" s="35"/>
      <c r="N10" s="35"/>
      <c r="O10" s="35"/>
      <c r="P10" s="35" t="s">
        <v>1</v>
      </c>
      <c r="Q10" s="35"/>
      <c r="R10" s="12" t="s">
        <v>223</v>
      </c>
      <c r="S10" s="12" t="s">
        <v>197</v>
      </c>
      <c r="T10" s="12" t="s">
        <v>90</v>
      </c>
      <c r="U10" s="14" t="s">
        <v>21</v>
      </c>
      <c r="V10" s="21"/>
      <c r="W10" s="21"/>
      <c r="X10" s="19" t="s">
        <v>379</v>
      </c>
      <c r="Y10" s="11" t="s">
        <v>165</v>
      </c>
      <c r="Z10" s="11"/>
      <c r="AA10" s="11"/>
      <c r="AB10" s="11"/>
    </row>
    <row r="11" spans="1:35" s="6" customFormat="1" ht="297" customHeight="1" x14ac:dyDescent="0.25">
      <c r="B11" s="24">
        <f t="shared" si="0"/>
        <v>5</v>
      </c>
      <c r="C11" s="24" t="s">
        <v>19</v>
      </c>
      <c r="D11" s="11" t="s">
        <v>201</v>
      </c>
      <c r="E11" s="11" t="s">
        <v>204</v>
      </c>
      <c r="F11" s="11" t="s">
        <v>64</v>
      </c>
      <c r="G11" s="11"/>
      <c r="H11" s="11"/>
      <c r="I11" s="11" t="s">
        <v>48</v>
      </c>
      <c r="J11" s="34"/>
      <c r="K11" s="35" t="s">
        <v>1</v>
      </c>
      <c r="L11" s="35"/>
      <c r="M11" s="35"/>
      <c r="N11" s="35" t="s">
        <v>1</v>
      </c>
      <c r="O11" s="35"/>
      <c r="P11" s="35"/>
      <c r="Q11" s="35"/>
      <c r="R11" s="12" t="s">
        <v>96</v>
      </c>
      <c r="S11" s="12" t="s">
        <v>97</v>
      </c>
      <c r="T11" s="12" t="s">
        <v>236</v>
      </c>
      <c r="U11" s="14" t="s">
        <v>98</v>
      </c>
      <c r="V11" s="21"/>
      <c r="W11" s="21"/>
      <c r="X11" s="18" t="s">
        <v>380</v>
      </c>
      <c r="Y11" s="11">
        <v>4</v>
      </c>
      <c r="Z11" s="11"/>
      <c r="AA11" s="11"/>
      <c r="AB11" s="11"/>
    </row>
    <row r="12" spans="1:35" s="6" customFormat="1" ht="228" customHeight="1" x14ac:dyDescent="0.25">
      <c r="B12" s="24">
        <f t="shared" si="0"/>
        <v>6</v>
      </c>
      <c r="C12" s="24" t="s">
        <v>22</v>
      </c>
      <c r="D12" s="15" t="s">
        <v>188</v>
      </c>
      <c r="E12" s="11" t="s">
        <v>189</v>
      </c>
      <c r="F12" s="11" t="s">
        <v>64</v>
      </c>
      <c r="G12" s="11"/>
      <c r="H12" s="11"/>
      <c r="I12" s="11" t="s">
        <v>48</v>
      </c>
      <c r="J12" s="34"/>
      <c r="K12" s="35" t="s">
        <v>1</v>
      </c>
      <c r="L12" s="35" t="s">
        <v>1</v>
      </c>
      <c r="M12" s="35" t="s">
        <v>1</v>
      </c>
      <c r="N12" s="35"/>
      <c r="O12" s="35"/>
      <c r="P12" s="35" t="s">
        <v>1</v>
      </c>
      <c r="Q12" s="35"/>
      <c r="R12" s="12" t="s">
        <v>233</v>
      </c>
      <c r="S12" s="12" t="s">
        <v>234</v>
      </c>
      <c r="T12" s="12" t="s">
        <v>268</v>
      </c>
      <c r="U12" s="14" t="s">
        <v>235</v>
      </c>
      <c r="V12" s="21"/>
      <c r="W12" s="21"/>
      <c r="X12" s="18" t="s">
        <v>380</v>
      </c>
      <c r="Y12" s="15" t="s">
        <v>158</v>
      </c>
      <c r="Z12" s="15"/>
      <c r="AA12" s="15"/>
      <c r="AB12" s="15"/>
    </row>
    <row r="13" spans="1:35" s="6" customFormat="1" ht="286.5" customHeight="1" x14ac:dyDescent="0.25">
      <c r="B13" s="24">
        <f t="shared" si="0"/>
        <v>7</v>
      </c>
      <c r="C13" s="24" t="s">
        <v>23</v>
      </c>
      <c r="D13" s="15" t="s">
        <v>188</v>
      </c>
      <c r="E13" s="11" t="s">
        <v>205</v>
      </c>
      <c r="F13" s="11" t="s">
        <v>63</v>
      </c>
      <c r="G13" s="11"/>
      <c r="H13" s="11"/>
      <c r="I13" s="11" t="s">
        <v>32</v>
      </c>
      <c r="J13" s="34"/>
      <c r="K13" s="35"/>
      <c r="L13" s="35"/>
      <c r="M13" s="35"/>
      <c r="N13" s="35"/>
      <c r="O13" s="35"/>
      <c r="P13" s="35" t="s">
        <v>1</v>
      </c>
      <c r="Q13" s="35"/>
      <c r="R13" s="12" t="s">
        <v>224</v>
      </c>
      <c r="S13" s="12" t="s">
        <v>225</v>
      </c>
      <c r="T13" s="12" t="s">
        <v>237</v>
      </c>
      <c r="U13" s="14" t="s">
        <v>226</v>
      </c>
      <c r="V13" s="21"/>
      <c r="W13" s="21"/>
      <c r="X13" s="18" t="s">
        <v>380</v>
      </c>
      <c r="Y13" s="11" t="s">
        <v>161</v>
      </c>
      <c r="Z13" s="11"/>
      <c r="AA13" s="11"/>
      <c r="AB13" s="11"/>
    </row>
    <row r="14" spans="1:35" s="6" customFormat="1" ht="306.60000000000002" customHeight="1" x14ac:dyDescent="0.25">
      <c r="B14" s="24">
        <f t="shared" si="0"/>
        <v>8</v>
      </c>
      <c r="C14" s="24" t="s">
        <v>24</v>
      </c>
      <c r="D14" s="11" t="s">
        <v>187</v>
      </c>
      <c r="E14" s="11" t="s">
        <v>206</v>
      </c>
      <c r="F14" s="11" t="s">
        <v>63</v>
      </c>
      <c r="G14" s="11"/>
      <c r="H14" s="11"/>
      <c r="I14" s="11" t="s">
        <v>33</v>
      </c>
      <c r="J14" s="34"/>
      <c r="K14" s="35" t="s">
        <v>1</v>
      </c>
      <c r="L14" s="35"/>
      <c r="M14" s="35"/>
      <c r="N14" s="35"/>
      <c r="O14" s="35"/>
      <c r="P14" s="35"/>
      <c r="Q14" s="35"/>
      <c r="R14" s="12" t="s">
        <v>99</v>
      </c>
      <c r="S14" s="12" t="s">
        <v>274</v>
      </c>
      <c r="T14" s="12" t="s">
        <v>100</v>
      </c>
      <c r="U14" s="14" t="s">
        <v>227</v>
      </c>
      <c r="V14" s="21"/>
      <c r="W14" s="21"/>
      <c r="X14" s="18" t="s">
        <v>380</v>
      </c>
      <c r="Y14" s="11" t="s">
        <v>163</v>
      </c>
      <c r="Z14" s="11"/>
      <c r="AA14" s="11"/>
      <c r="AB14" s="11"/>
    </row>
    <row r="15" spans="1:35" s="6" customFormat="1" ht="338.65" customHeight="1" x14ac:dyDescent="0.25">
      <c r="B15" s="24">
        <f t="shared" si="0"/>
        <v>9</v>
      </c>
      <c r="C15" s="24" t="s">
        <v>25</v>
      </c>
      <c r="D15" s="11" t="s">
        <v>173</v>
      </c>
      <c r="E15" s="11" t="s">
        <v>186</v>
      </c>
      <c r="F15" s="11" t="s">
        <v>63</v>
      </c>
      <c r="G15" s="11"/>
      <c r="H15" s="11"/>
      <c r="I15" s="11" t="s">
        <v>48</v>
      </c>
      <c r="J15" s="34"/>
      <c r="K15" s="35"/>
      <c r="L15" s="35"/>
      <c r="M15" s="35"/>
      <c r="N15" s="35"/>
      <c r="O15" s="35"/>
      <c r="P15" s="35" t="s">
        <v>1</v>
      </c>
      <c r="Q15" s="35"/>
      <c r="R15" s="12" t="s">
        <v>101</v>
      </c>
      <c r="S15" s="12" t="s">
        <v>275</v>
      </c>
      <c r="T15" s="12" t="s">
        <v>232</v>
      </c>
      <c r="U15" s="14" t="s">
        <v>276</v>
      </c>
      <c r="V15" s="21"/>
      <c r="W15" s="21"/>
      <c r="X15" s="18" t="s">
        <v>380</v>
      </c>
      <c r="Y15" s="11" t="s">
        <v>161</v>
      </c>
      <c r="Z15" s="11"/>
      <c r="AA15" s="11"/>
      <c r="AB15" s="11"/>
    </row>
    <row r="16" spans="1:35" s="9" customFormat="1" ht="356.65" customHeight="1" x14ac:dyDescent="0.25">
      <c r="B16" s="24">
        <f t="shared" si="0"/>
        <v>10</v>
      </c>
      <c r="C16" s="24" t="s">
        <v>4</v>
      </c>
      <c r="D16" s="11" t="s">
        <v>185</v>
      </c>
      <c r="E16" s="11" t="s">
        <v>26</v>
      </c>
      <c r="F16" s="11" t="s">
        <v>67</v>
      </c>
      <c r="G16" s="11"/>
      <c r="H16" s="11"/>
      <c r="I16" s="11" t="s">
        <v>48</v>
      </c>
      <c r="J16" s="34"/>
      <c r="K16" s="35" t="s">
        <v>1</v>
      </c>
      <c r="L16" s="35"/>
      <c r="M16" s="35"/>
      <c r="N16" s="35" t="s">
        <v>1</v>
      </c>
      <c r="O16" s="35"/>
      <c r="P16" s="35"/>
      <c r="Q16" s="35"/>
      <c r="R16" s="12" t="s">
        <v>102</v>
      </c>
      <c r="S16" s="12" t="s">
        <v>228</v>
      </c>
      <c r="T16" s="12" t="s">
        <v>103</v>
      </c>
      <c r="U16" s="14" t="s">
        <v>104</v>
      </c>
      <c r="V16" s="21"/>
      <c r="W16" s="21"/>
      <c r="X16" s="18" t="s">
        <v>380</v>
      </c>
      <c r="Y16" s="15" t="s">
        <v>158</v>
      </c>
      <c r="Z16" s="15"/>
      <c r="AA16" s="15"/>
      <c r="AB16" s="15"/>
    </row>
    <row r="17" spans="2:28" s="6" customFormat="1" ht="157.5" customHeight="1" x14ac:dyDescent="0.25">
      <c r="B17" s="24">
        <f t="shared" si="0"/>
        <v>11</v>
      </c>
      <c r="C17" s="24" t="s">
        <v>27</v>
      </c>
      <c r="D17" s="11" t="s">
        <v>29</v>
      </c>
      <c r="E17" s="11" t="s">
        <v>28</v>
      </c>
      <c r="F17" s="11" t="s">
        <v>63</v>
      </c>
      <c r="G17" s="11"/>
      <c r="H17" s="11"/>
      <c r="I17" s="11"/>
      <c r="J17" s="34"/>
      <c r="K17" s="35"/>
      <c r="L17" s="35"/>
      <c r="M17" s="35"/>
      <c r="N17" s="35" t="s">
        <v>1</v>
      </c>
      <c r="O17" s="35"/>
      <c r="P17" s="35"/>
      <c r="Q17" s="35"/>
      <c r="R17" s="12" t="s">
        <v>105</v>
      </c>
      <c r="S17" s="12" t="s">
        <v>198</v>
      </c>
      <c r="T17" s="12" t="s">
        <v>106</v>
      </c>
      <c r="U17" s="14" t="s">
        <v>229</v>
      </c>
      <c r="V17" s="21"/>
      <c r="W17" s="21"/>
      <c r="X17" s="18" t="s">
        <v>380</v>
      </c>
      <c r="Y17" s="15" t="s">
        <v>158</v>
      </c>
      <c r="Z17" s="15"/>
      <c r="AA17" s="15"/>
      <c r="AB17" s="15"/>
    </row>
    <row r="18" spans="2:28" s="6" customFormat="1" ht="382.5" customHeight="1" x14ac:dyDescent="0.25">
      <c r="B18" s="24">
        <f t="shared" si="0"/>
        <v>12</v>
      </c>
      <c r="C18" s="24" t="s">
        <v>34</v>
      </c>
      <c r="D18" s="11" t="s">
        <v>173</v>
      </c>
      <c r="E18" s="11" t="s">
        <v>68</v>
      </c>
      <c r="F18" s="11" t="s">
        <v>63</v>
      </c>
      <c r="G18" s="11"/>
      <c r="H18" s="11"/>
      <c r="I18" s="11" t="s">
        <v>35</v>
      </c>
      <c r="J18" s="34"/>
      <c r="K18" s="35"/>
      <c r="L18" s="35"/>
      <c r="M18" s="35"/>
      <c r="N18" s="35"/>
      <c r="O18" s="35"/>
      <c r="P18" s="35"/>
      <c r="Q18" s="35"/>
      <c r="R18" s="12" t="s">
        <v>107</v>
      </c>
      <c r="S18" s="12" t="s">
        <v>230</v>
      </c>
      <c r="T18" s="12" t="s">
        <v>231</v>
      </c>
      <c r="U18" s="14" t="s">
        <v>240</v>
      </c>
      <c r="V18" s="21"/>
      <c r="W18" s="21"/>
      <c r="X18" s="18" t="s">
        <v>380</v>
      </c>
      <c r="Y18" s="15" t="s">
        <v>158</v>
      </c>
      <c r="Z18" s="15"/>
      <c r="AA18" s="15"/>
      <c r="AB18" s="15"/>
    </row>
    <row r="19" spans="2:28" s="6" customFormat="1" ht="188.65" customHeight="1" x14ac:dyDescent="0.25">
      <c r="B19" s="24">
        <f t="shared" si="0"/>
        <v>13</v>
      </c>
      <c r="C19" s="24" t="s">
        <v>36</v>
      </c>
      <c r="D19" s="11" t="s">
        <v>184</v>
      </c>
      <c r="E19" s="11" t="s">
        <v>69</v>
      </c>
      <c r="F19" s="11" t="s">
        <v>63</v>
      </c>
      <c r="G19" s="11"/>
      <c r="H19" s="11"/>
      <c r="I19" s="11" t="s">
        <v>38</v>
      </c>
      <c r="J19" s="34"/>
      <c r="K19" s="35"/>
      <c r="L19" s="35"/>
      <c r="M19" s="35"/>
      <c r="N19" s="35"/>
      <c r="O19" s="35"/>
      <c r="P19" s="35"/>
      <c r="Q19" s="35"/>
      <c r="R19" s="12" t="s">
        <v>39</v>
      </c>
      <c r="S19" s="12" t="s">
        <v>199</v>
      </c>
      <c r="T19" s="12" t="s">
        <v>239</v>
      </c>
      <c r="U19" s="14" t="s">
        <v>238</v>
      </c>
      <c r="V19" s="21"/>
      <c r="W19" s="21"/>
      <c r="X19" s="17" t="s">
        <v>381</v>
      </c>
      <c r="Y19" s="15" t="s">
        <v>158</v>
      </c>
      <c r="Z19" s="15"/>
      <c r="AA19" s="15"/>
      <c r="AB19" s="15"/>
    </row>
    <row r="20" spans="2:28" s="6" customFormat="1" ht="310.89999999999998" customHeight="1" x14ac:dyDescent="0.25">
      <c r="B20" s="24">
        <f t="shared" si="0"/>
        <v>14</v>
      </c>
      <c r="C20" s="24" t="s">
        <v>37</v>
      </c>
      <c r="D20" s="11" t="s">
        <v>183</v>
      </c>
      <c r="E20" s="11" t="s">
        <v>70</v>
      </c>
      <c r="F20" s="11" t="s">
        <v>64</v>
      </c>
      <c r="G20" s="11"/>
      <c r="H20" s="11"/>
      <c r="I20" s="11" t="s">
        <v>33</v>
      </c>
      <c r="J20" s="34"/>
      <c r="K20" s="35" t="s">
        <v>1</v>
      </c>
      <c r="L20" s="35"/>
      <c r="M20" s="35"/>
      <c r="N20" s="35" t="s">
        <v>1</v>
      </c>
      <c r="O20" s="35"/>
      <c r="P20" s="35"/>
      <c r="Q20" s="35"/>
      <c r="R20" s="12" t="s">
        <v>108</v>
      </c>
      <c r="S20" s="12" t="s">
        <v>200</v>
      </c>
      <c r="T20" s="12" t="s">
        <v>241</v>
      </c>
      <c r="U20" s="14" t="s">
        <v>109</v>
      </c>
      <c r="V20" s="21"/>
      <c r="W20" s="21"/>
      <c r="X20" s="18" t="s">
        <v>380</v>
      </c>
      <c r="Y20" s="15" t="s">
        <v>158</v>
      </c>
      <c r="Z20" s="15"/>
      <c r="AA20" s="15"/>
      <c r="AB20" s="15"/>
    </row>
    <row r="21" spans="2:28" s="6" customFormat="1" ht="383.1" customHeight="1" x14ac:dyDescent="0.25">
      <c r="B21" s="24">
        <f t="shared" si="0"/>
        <v>15</v>
      </c>
      <c r="C21" s="24" t="s">
        <v>40</v>
      </c>
      <c r="D21" s="11" t="s">
        <v>182</v>
      </c>
      <c r="E21" s="11" t="s">
        <v>71</v>
      </c>
      <c r="F21" s="11" t="s">
        <v>63</v>
      </c>
      <c r="G21" s="11"/>
      <c r="H21" s="11"/>
      <c r="I21" s="11" t="s">
        <v>48</v>
      </c>
      <c r="J21" s="34"/>
      <c r="K21" s="35" t="s">
        <v>1</v>
      </c>
      <c r="L21" s="35"/>
      <c r="M21" s="35"/>
      <c r="N21" s="35"/>
      <c r="O21" s="35"/>
      <c r="P21" s="35"/>
      <c r="Q21" s="35"/>
      <c r="R21" s="12" t="s">
        <v>110</v>
      </c>
      <c r="S21" s="12" t="s">
        <v>272</v>
      </c>
      <c r="T21" s="12" t="s">
        <v>242</v>
      </c>
      <c r="U21" s="14" t="s">
        <v>111</v>
      </c>
      <c r="V21" s="21"/>
      <c r="W21" s="21"/>
      <c r="X21" s="18" t="s">
        <v>380</v>
      </c>
      <c r="Y21" s="16" t="s">
        <v>163</v>
      </c>
      <c r="Z21" s="16"/>
      <c r="AA21" s="16"/>
      <c r="AB21" s="16"/>
    </row>
    <row r="22" spans="2:28" s="6" customFormat="1" ht="367.15" customHeight="1" x14ac:dyDescent="0.25">
      <c r="B22" s="24">
        <f t="shared" si="0"/>
        <v>16</v>
      </c>
      <c r="C22" s="24" t="s">
        <v>41</v>
      </c>
      <c r="D22" s="11" t="s">
        <v>181</v>
      </c>
      <c r="E22" s="11" t="s">
        <v>72</v>
      </c>
      <c r="F22" s="11" t="s">
        <v>66</v>
      </c>
      <c r="G22" s="11"/>
      <c r="H22" s="11"/>
      <c r="I22" s="11" t="s">
        <v>48</v>
      </c>
      <c r="J22" s="35" t="s">
        <v>1</v>
      </c>
      <c r="K22" s="35"/>
      <c r="L22" s="35"/>
      <c r="M22" s="35" t="s">
        <v>1</v>
      </c>
      <c r="N22" s="35"/>
      <c r="O22" s="35"/>
      <c r="P22" s="35" t="s">
        <v>1</v>
      </c>
      <c r="Q22" s="35"/>
      <c r="R22" s="12" t="s">
        <v>112</v>
      </c>
      <c r="S22" s="22" t="s">
        <v>273</v>
      </c>
      <c r="T22" s="12" t="s">
        <v>243</v>
      </c>
      <c r="U22" s="14" t="s">
        <v>113</v>
      </c>
      <c r="V22" s="21"/>
      <c r="W22" s="21"/>
      <c r="X22" s="19" t="s">
        <v>379</v>
      </c>
      <c r="Y22" s="11" t="s">
        <v>164</v>
      </c>
      <c r="Z22" s="11"/>
      <c r="AA22" s="11"/>
      <c r="AB22" s="11"/>
    </row>
    <row r="23" spans="2:28" s="9" customFormat="1" ht="404.45" customHeight="1" x14ac:dyDescent="0.25">
      <c r="B23" s="24">
        <f t="shared" si="0"/>
        <v>17</v>
      </c>
      <c r="C23" s="24" t="s">
        <v>49</v>
      </c>
      <c r="D23" s="11" t="s">
        <v>180</v>
      </c>
      <c r="E23" s="11" t="s">
        <v>73</v>
      </c>
      <c r="F23" s="11" t="s">
        <v>207</v>
      </c>
      <c r="G23" s="11"/>
      <c r="H23" s="11"/>
      <c r="I23" s="11" t="s">
        <v>48</v>
      </c>
      <c r="J23" s="34"/>
      <c r="K23" s="35"/>
      <c r="L23" s="35"/>
      <c r="M23" s="35"/>
      <c r="N23" s="35"/>
      <c r="O23" s="35"/>
      <c r="P23" s="35" t="s">
        <v>1</v>
      </c>
      <c r="Q23" s="35"/>
      <c r="R23" s="12" t="s">
        <v>114</v>
      </c>
      <c r="S23" s="12" t="s">
        <v>244</v>
      </c>
      <c r="T23" s="12" t="s">
        <v>245</v>
      </c>
      <c r="U23" s="14" t="s">
        <v>246</v>
      </c>
      <c r="V23" s="21"/>
      <c r="W23" s="21"/>
      <c r="X23" s="18" t="s">
        <v>380</v>
      </c>
      <c r="Y23" s="11" t="s">
        <v>161</v>
      </c>
      <c r="Z23" s="11"/>
      <c r="AA23" s="11"/>
      <c r="AB23" s="11"/>
    </row>
    <row r="24" spans="2:28" ht="292.5" customHeight="1" x14ac:dyDescent="0.25">
      <c r="B24" s="24">
        <f t="shared" si="0"/>
        <v>18</v>
      </c>
      <c r="C24" s="24" t="s">
        <v>42</v>
      </c>
      <c r="D24" s="11" t="s">
        <v>179</v>
      </c>
      <c r="E24" s="11" t="s">
        <v>73</v>
      </c>
      <c r="F24" s="25" t="s">
        <v>208</v>
      </c>
      <c r="G24" s="25"/>
      <c r="H24" s="25"/>
      <c r="I24" s="11" t="s">
        <v>48</v>
      </c>
      <c r="J24" s="34"/>
      <c r="K24" s="35"/>
      <c r="L24" s="35"/>
      <c r="M24" s="35"/>
      <c r="N24" s="35"/>
      <c r="O24" s="35"/>
      <c r="P24" s="35"/>
      <c r="Q24" s="35"/>
      <c r="R24" s="12" t="s">
        <v>115</v>
      </c>
      <c r="S24" s="12" t="s">
        <v>247</v>
      </c>
      <c r="T24" s="12" t="s">
        <v>116</v>
      </c>
      <c r="U24" s="14" t="s">
        <v>117</v>
      </c>
      <c r="V24" s="21"/>
      <c r="W24" s="21"/>
      <c r="X24" s="18" t="s">
        <v>380</v>
      </c>
      <c r="Y24" s="15" t="s">
        <v>158</v>
      </c>
      <c r="Z24" s="15"/>
      <c r="AA24" s="15"/>
      <c r="AB24" s="15"/>
    </row>
    <row r="25" spans="2:28" ht="295.89999999999998" customHeight="1" x14ac:dyDescent="0.25">
      <c r="B25" s="24">
        <f t="shared" si="0"/>
        <v>19</v>
      </c>
      <c r="C25" s="24" t="s">
        <v>43</v>
      </c>
      <c r="D25" s="11" t="s">
        <v>178</v>
      </c>
      <c r="E25" s="11" t="s">
        <v>74</v>
      </c>
      <c r="F25" s="11" t="s">
        <v>209</v>
      </c>
      <c r="G25" s="11"/>
      <c r="H25" s="11"/>
      <c r="I25" s="11" t="s">
        <v>48</v>
      </c>
      <c r="J25" s="34"/>
      <c r="K25" s="35"/>
      <c r="L25" s="35"/>
      <c r="M25" s="35"/>
      <c r="N25" s="35"/>
      <c r="O25" s="35"/>
      <c r="P25" s="35" t="s">
        <v>1</v>
      </c>
      <c r="Q25" s="35"/>
      <c r="R25" s="12" t="s">
        <v>118</v>
      </c>
      <c r="S25" s="12" t="s">
        <v>248</v>
      </c>
      <c r="T25" s="20" t="s">
        <v>249</v>
      </c>
      <c r="U25" s="10" t="s">
        <v>250</v>
      </c>
      <c r="V25" s="48"/>
      <c r="W25" s="21"/>
      <c r="X25" s="18" t="s">
        <v>380</v>
      </c>
      <c r="Y25" s="11" t="s">
        <v>163</v>
      </c>
      <c r="Z25" s="11"/>
      <c r="AA25" s="11"/>
      <c r="AB25" s="11"/>
    </row>
    <row r="26" spans="2:28" s="8" customFormat="1" ht="230.65" customHeight="1" x14ac:dyDescent="0.5">
      <c r="B26" s="24" t="e">
        <f>#REF!+1</f>
        <v>#REF!</v>
      </c>
      <c r="C26" s="24" t="s">
        <v>44</v>
      </c>
      <c r="D26" s="11" t="s">
        <v>177</v>
      </c>
      <c r="E26" s="11" t="s">
        <v>74</v>
      </c>
      <c r="F26" s="11" t="s">
        <v>209</v>
      </c>
      <c r="G26" s="11"/>
      <c r="H26" s="11"/>
      <c r="I26" s="11" t="s">
        <v>48</v>
      </c>
      <c r="J26" s="36"/>
      <c r="K26" s="35" t="s">
        <v>1</v>
      </c>
      <c r="L26" s="35"/>
      <c r="M26" s="35"/>
      <c r="N26" s="35"/>
      <c r="O26" s="35"/>
      <c r="P26" s="35"/>
      <c r="Q26" s="35"/>
      <c r="R26" s="12" t="s">
        <v>119</v>
      </c>
      <c r="S26" s="12" t="s">
        <v>251</v>
      </c>
      <c r="T26" s="12" t="s">
        <v>120</v>
      </c>
      <c r="U26" s="14" t="s">
        <v>269</v>
      </c>
      <c r="V26" s="21"/>
      <c r="W26" s="21"/>
      <c r="X26" s="18" t="s">
        <v>380</v>
      </c>
      <c r="Y26" s="11" t="s">
        <v>163</v>
      </c>
      <c r="Z26" s="11"/>
      <c r="AA26" s="11"/>
      <c r="AB26" s="11"/>
    </row>
    <row r="27" spans="2:28" ht="325.89999999999998" customHeight="1" x14ac:dyDescent="0.25">
      <c r="B27" s="24" t="e">
        <f t="shared" si="0"/>
        <v>#REF!</v>
      </c>
      <c r="C27" s="24" t="s">
        <v>45</v>
      </c>
      <c r="D27" s="11" t="s">
        <v>176</v>
      </c>
      <c r="E27" s="11"/>
      <c r="F27" s="11" t="s">
        <v>75</v>
      </c>
      <c r="G27" s="11"/>
      <c r="H27" s="11"/>
      <c r="I27" s="11" t="s">
        <v>48</v>
      </c>
      <c r="J27" s="34"/>
      <c r="K27" s="35"/>
      <c r="L27" s="35"/>
      <c r="M27" s="35"/>
      <c r="N27" s="35" t="s">
        <v>1</v>
      </c>
      <c r="O27" s="35"/>
      <c r="P27" s="35"/>
      <c r="Q27" s="35"/>
      <c r="R27" s="12" t="s">
        <v>121</v>
      </c>
      <c r="S27" s="12" t="s">
        <v>277</v>
      </c>
      <c r="T27" s="12" t="s">
        <v>252</v>
      </c>
      <c r="U27" s="14" t="s">
        <v>122</v>
      </c>
      <c r="V27" s="21"/>
      <c r="W27" s="21"/>
      <c r="X27" s="18" t="s">
        <v>380</v>
      </c>
      <c r="Y27" s="15" t="s">
        <v>158</v>
      </c>
      <c r="Z27" s="15"/>
      <c r="AA27" s="15"/>
      <c r="AB27" s="15"/>
    </row>
    <row r="28" spans="2:28" s="8" customFormat="1" ht="123.95" customHeight="1" x14ac:dyDescent="0.5">
      <c r="B28" s="24" t="e">
        <f t="shared" si="0"/>
        <v>#REF!</v>
      </c>
      <c r="C28" s="24" t="s">
        <v>46</v>
      </c>
      <c r="D28" s="11" t="s">
        <v>175</v>
      </c>
      <c r="E28" s="11" t="s">
        <v>76</v>
      </c>
      <c r="F28" s="11" t="s">
        <v>77</v>
      </c>
      <c r="G28" s="11"/>
      <c r="H28" s="11"/>
      <c r="I28" s="11" t="s">
        <v>48</v>
      </c>
      <c r="J28" s="36"/>
      <c r="K28" s="35"/>
      <c r="L28" s="35"/>
      <c r="M28" s="35"/>
      <c r="N28" s="35"/>
      <c r="O28" s="35"/>
      <c r="P28" s="35"/>
      <c r="Q28" s="35"/>
      <c r="R28" s="12" t="s">
        <v>123</v>
      </c>
      <c r="S28" s="12" t="s">
        <v>124</v>
      </c>
      <c r="T28" s="12" t="s">
        <v>125</v>
      </c>
      <c r="U28" s="14" t="s">
        <v>126</v>
      </c>
      <c r="V28" s="21"/>
      <c r="W28" s="21"/>
      <c r="X28" s="17" t="s">
        <v>381</v>
      </c>
      <c r="Y28" s="15" t="s">
        <v>158</v>
      </c>
      <c r="Z28" s="15"/>
      <c r="AA28" s="15"/>
      <c r="AB28" s="15"/>
    </row>
    <row r="29" spans="2:28" ht="345.4" customHeight="1" x14ac:dyDescent="0.25">
      <c r="B29" s="24" t="e">
        <f t="shared" si="0"/>
        <v>#REF!</v>
      </c>
      <c r="C29" s="24" t="s">
        <v>47</v>
      </c>
      <c r="D29" s="11" t="s">
        <v>174</v>
      </c>
      <c r="E29" s="11" t="s">
        <v>78</v>
      </c>
      <c r="F29" s="11" t="s">
        <v>79</v>
      </c>
      <c r="G29" s="11"/>
      <c r="H29" s="11"/>
      <c r="I29" s="11" t="s">
        <v>48</v>
      </c>
      <c r="J29" s="34"/>
      <c r="K29" s="35" t="s">
        <v>1</v>
      </c>
      <c r="L29" s="35"/>
      <c r="M29" s="35"/>
      <c r="N29" s="35"/>
      <c r="O29" s="35"/>
      <c r="P29" s="35" t="s">
        <v>1</v>
      </c>
      <c r="Q29" s="35"/>
      <c r="R29" s="12" t="s">
        <v>127</v>
      </c>
      <c r="S29" s="12" t="s">
        <v>253</v>
      </c>
      <c r="T29" s="12" t="s">
        <v>254</v>
      </c>
      <c r="U29" s="14" t="s">
        <v>128</v>
      </c>
      <c r="V29" s="21"/>
      <c r="W29" s="21"/>
      <c r="X29" s="18" t="s">
        <v>380</v>
      </c>
      <c r="Y29" s="15" t="s">
        <v>158</v>
      </c>
      <c r="Z29" s="15"/>
      <c r="AA29" s="15"/>
      <c r="AB29" s="15"/>
    </row>
    <row r="30" spans="2:28" ht="345.95" customHeight="1" x14ac:dyDescent="0.25">
      <c r="B30" s="24" t="e">
        <f t="shared" si="0"/>
        <v>#REF!</v>
      </c>
      <c r="C30" s="24" t="s">
        <v>51</v>
      </c>
      <c r="D30" s="11" t="s">
        <v>173</v>
      </c>
      <c r="E30" s="11" t="s">
        <v>80</v>
      </c>
      <c r="F30" s="11" t="s">
        <v>59</v>
      </c>
      <c r="G30" s="11"/>
      <c r="H30" s="11"/>
      <c r="I30" s="11" t="s">
        <v>48</v>
      </c>
      <c r="J30" s="34"/>
      <c r="K30" s="35"/>
      <c r="L30" s="35"/>
      <c r="M30" s="35"/>
      <c r="N30" s="35"/>
      <c r="O30" s="35"/>
      <c r="P30" s="35" t="s">
        <v>1</v>
      </c>
      <c r="Q30" s="35"/>
      <c r="R30" s="12" t="s">
        <v>129</v>
      </c>
      <c r="S30" s="22" t="s">
        <v>255</v>
      </c>
      <c r="T30" s="12" t="s">
        <v>270</v>
      </c>
      <c r="U30" s="14" t="s">
        <v>256</v>
      </c>
      <c r="V30" s="21"/>
      <c r="W30" s="21"/>
      <c r="X30" s="18" t="s">
        <v>380</v>
      </c>
      <c r="Y30" s="11" t="s">
        <v>161</v>
      </c>
      <c r="Z30" s="11"/>
      <c r="AA30" s="11"/>
      <c r="AB30" s="11"/>
    </row>
    <row r="31" spans="2:28" ht="273" customHeight="1" x14ac:dyDescent="0.25">
      <c r="B31" s="24" t="e">
        <f t="shared" si="0"/>
        <v>#REF!</v>
      </c>
      <c r="C31" s="24" t="s">
        <v>57</v>
      </c>
      <c r="D31" s="15" t="s">
        <v>172</v>
      </c>
      <c r="E31" s="11" t="s">
        <v>58</v>
      </c>
      <c r="F31" s="11" t="s">
        <v>59</v>
      </c>
      <c r="G31" s="11"/>
      <c r="H31" s="11"/>
      <c r="I31" s="11" t="s">
        <v>48</v>
      </c>
      <c r="J31" s="34"/>
      <c r="K31" s="35" t="s">
        <v>1</v>
      </c>
      <c r="L31" s="35"/>
      <c r="M31" s="35"/>
      <c r="N31" s="35"/>
      <c r="O31" s="35"/>
      <c r="P31" s="35"/>
      <c r="Q31" s="35"/>
      <c r="R31" s="12" t="s">
        <v>130</v>
      </c>
      <c r="S31" s="12" t="s">
        <v>278</v>
      </c>
      <c r="T31" s="12" t="s">
        <v>131</v>
      </c>
      <c r="U31" s="14" t="s">
        <v>271</v>
      </c>
      <c r="V31" s="21"/>
      <c r="W31" s="21"/>
      <c r="X31" s="18" t="s">
        <v>380</v>
      </c>
      <c r="Y31" s="11" t="s">
        <v>162</v>
      </c>
      <c r="Z31" s="11"/>
      <c r="AA31" s="11"/>
      <c r="AB31" s="11"/>
    </row>
    <row r="32" spans="2:28" ht="315" customHeight="1" x14ac:dyDescent="0.25">
      <c r="B32" s="24" t="e">
        <f t="shared" si="0"/>
        <v>#REF!</v>
      </c>
      <c r="C32" s="24" t="s">
        <v>60</v>
      </c>
      <c r="D32" s="11" t="s">
        <v>171</v>
      </c>
      <c r="E32" s="11" t="s">
        <v>81</v>
      </c>
      <c r="F32" s="11" t="s">
        <v>59</v>
      </c>
      <c r="G32" s="11"/>
      <c r="H32" s="11"/>
      <c r="I32" s="11" t="s">
        <v>48</v>
      </c>
      <c r="J32" s="34"/>
      <c r="K32" s="35" t="s">
        <v>1</v>
      </c>
      <c r="L32" s="35"/>
      <c r="M32" s="35"/>
      <c r="N32" s="35"/>
      <c r="O32" s="35"/>
      <c r="P32" s="35"/>
      <c r="Q32" s="35"/>
      <c r="R32" s="12" t="s">
        <v>132</v>
      </c>
      <c r="S32" s="12" t="s">
        <v>257</v>
      </c>
      <c r="T32" s="12" t="s">
        <v>133</v>
      </c>
      <c r="U32" s="14" t="s">
        <v>134</v>
      </c>
      <c r="V32" s="21"/>
      <c r="W32" s="21"/>
      <c r="X32" s="18" t="s">
        <v>380</v>
      </c>
      <c r="Y32" s="11" t="s">
        <v>161</v>
      </c>
      <c r="Z32" s="11"/>
      <c r="AA32" s="11"/>
      <c r="AB32" s="11"/>
    </row>
    <row r="33" spans="2:28" ht="304.5" customHeight="1" x14ac:dyDescent="0.25">
      <c r="B33" s="24" t="e">
        <f t="shared" si="0"/>
        <v>#REF!</v>
      </c>
      <c r="C33" s="24" t="s">
        <v>62</v>
      </c>
      <c r="D33" s="15" t="s">
        <v>210</v>
      </c>
      <c r="E33" s="11" t="s">
        <v>82</v>
      </c>
      <c r="F33" s="11" t="s">
        <v>59</v>
      </c>
      <c r="G33" s="11"/>
      <c r="H33" s="11"/>
      <c r="I33" s="11" t="s">
        <v>48</v>
      </c>
      <c r="J33" s="34"/>
      <c r="K33" s="35"/>
      <c r="L33" s="35"/>
      <c r="M33" s="35"/>
      <c r="N33" s="35"/>
      <c r="O33" s="35"/>
      <c r="P33" s="35" t="s">
        <v>1</v>
      </c>
      <c r="Q33" s="35"/>
      <c r="R33" s="13" t="s">
        <v>135</v>
      </c>
      <c r="S33" s="12" t="s">
        <v>258</v>
      </c>
      <c r="T33" s="12" t="s">
        <v>136</v>
      </c>
      <c r="U33" s="14" t="s">
        <v>137</v>
      </c>
      <c r="V33" s="21"/>
      <c r="W33" s="21"/>
      <c r="X33" s="18" t="s">
        <v>380</v>
      </c>
      <c r="Y33" s="11" t="s">
        <v>161</v>
      </c>
      <c r="Z33" s="11"/>
      <c r="AA33" s="11"/>
      <c r="AB33" s="11"/>
    </row>
    <row r="34" spans="2:28" ht="210.6" customHeight="1" x14ac:dyDescent="0.25">
      <c r="B34" s="24" t="e">
        <f t="shared" si="0"/>
        <v>#REF!</v>
      </c>
      <c r="C34" s="24" t="s">
        <v>55</v>
      </c>
      <c r="D34" s="11" t="s">
        <v>170</v>
      </c>
      <c r="E34" s="11" t="s">
        <v>83</v>
      </c>
      <c r="F34" s="11" t="s">
        <v>59</v>
      </c>
      <c r="G34" s="11"/>
      <c r="H34" s="11"/>
      <c r="I34" s="11" t="s">
        <v>48</v>
      </c>
      <c r="J34" s="34"/>
      <c r="K34" s="35"/>
      <c r="L34" s="35"/>
      <c r="M34" s="35"/>
      <c r="N34" s="35"/>
      <c r="O34" s="35"/>
      <c r="P34" s="35"/>
      <c r="Q34" s="35"/>
      <c r="R34" s="12" t="s">
        <v>138</v>
      </c>
      <c r="S34" s="12" t="s">
        <v>139</v>
      </c>
      <c r="T34" s="12" t="s">
        <v>140</v>
      </c>
      <c r="U34" s="14" t="s">
        <v>141</v>
      </c>
      <c r="V34" s="21"/>
      <c r="W34" s="21"/>
      <c r="X34" s="17" t="s">
        <v>381</v>
      </c>
      <c r="Y34" s="11">
        <v>4</v>
      </c>
      <c r="Z34" s="11"/>
      <c r="AA34" s="11"/>
      <c r="AB34" s="11"/>
    </row>
    <row r="35" spans="2:28" ht="232.15" customHeight="1" x14ac:dyDescent="0.25">
      <c r="B35" s="24" t="e">
        <f t="shared" si="0"/>
        <v>#REF!</v>
      </c>
      <c r="C35" s="24" t="s">
        <v>61</v>
      </c>
      <c r="D35" s="11" t="s">
        <v>84</v>
      </c>
      <c r="E35" s="11" t="s">
        <v>84</v>
      </c>
      <c r="F35" s="11" t="s">
        <v>59</v>
      </c>
      <c r="G35" s="11"/>
      <c r="H35" s="11"/>
      <c r="I35" s="11" t="s">
        <v>48</v>
      </c>
      <c r="J35" s="34"/>
      <c r="K35" s="35"/>
      <c r="L35" s="35"/>
      <c r="M35" s="35"/>
      <c r="N35" s="35"/>
      <c r="O35" s="35"/>
      <c r="P35" s="35"/>
      <c r="Q35" s="35"/>
      <c r="R35" s="12" t="s">
        <v>142</v>
      </c>
      <c r="S35" s="12" t="s">
        <v>143</v>
      </c>
      <c r="T35" s="12" t="s">
        <v>144</v>
      </c>
      <c r="U35" s="14" t="s">
        <v>259</v>
      </c>
      <c r="V35" s="21"/>
      <c r="W35" s="21"/>
      <c r="X35" s="17" t="s">
        <v>381</v>
      </c>
      <c r="Y35" s="11" t="s">
        <v>160</v>
      </c>
      <c r="Z35" s="11"/>
      <c r="AA35" s="11"/>
      <c r="AB35" s="11"/>
    </row>
    <row r="36" spans="2:28" ht="219.95" customHeight="1" x14ac:dyDescent="0.25">
      <c r="B36" s="24" t="e">
        <f t="shared" si="0"/>
        <v>#REF!</v>
      </c>
      <c r="C36" s="24" t="s">
        <v>56</v>
      </c>
      <c r="D36" s="11" t="s">
        <v>211</v>
      </c>
      <c r="E36" s="11" t="s">
        <v>85</v>
      </c>
      <c r="F36" s="11" t="s">
        <v>59</v>
      </c>
      <c r="G36" s="11"/>
      <c r="H36" s="11"/>
      <c r="I36" s="11" t="s">
        <v>48</v>
      </c>
      <c r="J36" s="34"/>
      <c r="K36" s="35"/>
      <c r="L36" s="35"/>
      <c r="M36" s="35"/>
      <c r="N36" s="35"/>
      <c r="O36" s="35"/>
      <c r="P36" s="35"/>
      <c r="Q36" s="35"/>
      <c r="R36" s="12" t="s">
        <v>145</v>
      </c>
      <c r="S36" s="12" t="s">
        <v>146</v>
      </c>
      <c r="T36" s="12" t="s">
        <v>147</v>
      </c>
      <c r="U36" s="14" t="s">
        <v>259</v>
      </c>
      <c r="V36" s="21"/>
      <c r="W36" s="21"/>
      <c r="X36" s="17" t="s">
        <v>381</v>
      </c>
      <c r="Y36" s="11">
        <v>4</v>
      </c>
      <c r="Z36" s="11"/>
      <c r="AA36" s="11"/>
      <c r="AB36" s="11"/>
    </row>
    <row r="37" spans="2:28" ht="350.65" customHeight="1" x14ac:dyDescent="0.25">
      <c r="B37" s="24" t="e">
        <f t="shared" si="0"/>
        <v>#REF!</v>
      </c>
      <c r="C37" s="24" t="s">
        <v>50</v>
      </c>
      <c r="D37" s="11" t="s">
        <v>169</v>
      </c>
      <c r="E37" s="11" t="s">
        <v>86</v>
      </c>
      <c r="F37" s="11" t="s">
        <v>59</v>
      </c>
      <c r="G37" s="11"/>
      <c r="H37" s="11"/>
      <c r="I37" s="11" t="s">
        <v>48</v>
      </c>
      <c r="J37" s="34"/>
      <c r="K37" s="35" t="s">
        <v>1</v>
      </c>
      <c r="L37" s="35"/>
      <c r="M37" s="35"/>
      <c r="N37" s="35" t="s">
        <v>1</v>
      </c>
      <c r="O37" s="35"/>
      <c r="P37" s="35"/>
      <c r="Q37" s="35"/>
      <c r="R37" s="12" t="s">
        <v>148</v>
      </c>
      <c r="S37" s="12" t="s">
        <v>260</v>
      </c>
      <c r="T37" s="12" t="s">
        <v>149</v>
      </c>
      <c r="U37" s="14" t="s">
        <v>261</v>
      </c>
      <c r="V37" s="21"/>
      <c r="W37" s="21"/>
      <c r="X37" s="18" t="s">
        <v>380</v>
      </c>
      <c r="Y37" s="11" t="s">
        <v>159</v>
      </c>
      <c r="Z37" s="11"/>
      <c r="AA37" s="11"/>
      <c r="AB37" s="11"/>
    </row>
    <row r="38" spans="2:28" ht="267.60000000000002" customHeight="1" x14ac:dyDescent="0.25">
      <c r="B38" s="24" t="e">
        <f t="shared" si="0"/>
        <v>#REF!</v>
      </c>
      <c r="C38" s="24" t="s">
        <v>53</v>
      </c>
      <c r="D38" s="11" t="s">
        <v>168</v>
      </c>
      <c r="E38" s="11" t="s">
        <v>85</v>
      </c>
      <c r="F38" s="11" t="s">
        <v>59</v>
      </c>
      <c r="G38" s="11"/>
      <c r="H38" s="11"/>
      <c r="I38" s="11" t="s">
        <v>48</v>
      </c>
      <c r="J38" s="34"/>
      <c r="K38" s="35" t="s">
        <v>1</v>
      </c>
      <c r="L38" s="35"/>
      <c r="M38" s="35"/>
      <c r="N38" s="35"/>
      <c r="O38" s="35"/>
      <c r="P38" s="35"/>
      <c r="Q38" s="35"/>
      <c r="R38" s="12" t="s">
        <v>150</v>
      </c>
      <c r="S38" s="22" t="s">
        <v>264</v>
      </c>
      <c r="T38" s="12" t="s">
        <v>262</v>
      </c>
      <c r="U38" s="14" t="s">
        <v>259</v>
      </c>
      <c r="V38" s="21"/>
      <c r="W38" s="21"/>
      <c r="X38" s="18" t="s">
        <v>380</v>
      </c>
      <c r="Y38" s="15" t="s">
        <v>158</v>
      </c>
      <c r="Z38" s="15"/>
      <c r="AA38" s="15"/>
      <c r="AB38" s="15"/>
    </row>
    <row r="39" spans="2:28" ht="231.95" customHeight="1" x14ac:dyDescent="0.25">
      <c r="B39" s="24" t="e">
        <f t="shared" si="0"/>
        <v>#REF!</v>
      </c>
      <c r="C39" s="24" t="s">
        <v>52</v>
      </c>
      <c r="D39" s="11" t="s">
        <v>167</v>
      </c>
      <c r="E39" s="11" t="s">
        <v>82</v>
      </c>
      <c r="F39" s="11" t="s">
        <v>59</v>
      </c>
      <c r="G39" s="11"/>
      <c r="H39" s="11"/>
      <c r="I39" s="11" t="s">
        <v>48</v>
      </c>
      <c r="J39" s="34"/>
      <c r="K39" s="35"/>
      <c r="L39" s="35"/>
      <c r="M39" s="35"/>
      <c r="N39" s="35"/>
      <c r="O39" s="35"/>
      <c r="P39" s="35"/>
      <c r="Q39" s="35"/>
      <c r="R39" s="12" t="s">
        <v>151</v>
      </c>
      <c r="S39" s="12" t="s">
        <v>265</v>
      </c>
      <c r="T39" s="12" t="s">
        <v>266</v>
      </c>
      <c r="U39" s="14" t="s">
        <v>152</v>
      </c>
      <c r="V39" s="21"/>
      <c r="W39" s="21"/>
      <c r="X39" s="18" t="s">
        <v>380</v>
      </c>
      <c r="Y39" s="15" t="s">
        <v>158</v>
      </c>
      <c r="Z39" s="15"/>
      <c r="AA39" s="15"/>
      <c r="AB39" s="15"/>
    </row>
    <row r="40" spans="2:28" ht="220.5" customHeight="1" x14ac:dyDescent="0.25">
      <c r="B40" s="24" t="e">
        <f t="shared" si="0"/>
        <v>#REF!</v>
      </c>
      <c r="C40" s="24" t="s">
        <v>54</v>
      </c>
      <c r="D40" s="15" t="s">
        <v>212</v>
      </c>
      <c r="E40" s="11" t="s">
        <v>87</v>
      </c>
      <c r="F40" s="11" t="s">
        <v>59</v>
      </c>
      <c r="G40" s="11"/>
      <c r="H40" s="11"/>
      <c r="I40" s="11" t="s">
        <v>48</v>
      </c>
      <c r="J40" s="34"/>
      <c r="K40" s="35"/>
      <c r="L40" s="35"/>
      <c r="M40" s="35"/>
      <c r="N40" s="35"/>
      <c r="O40" s="35"/>
      <c r="P40" s="35"/>
      <c r="Q40" s="35"/>
      <c r="R40" s="12" t="s">
        <v>153</v>
      </c>
      <c r="S40" s="12" t="s">
        <v>263</v>
      </c>
      <c r="T40" s="12" t="s">
        <v>154</v>
      </c>
      <c r="U40" s="14" t="s">
        <v>267</v>
      </c>
      <c r="V40" s="21"/>
      <c r="W40" s="21"/>
      <c r="X40" s="17" t="s">
        <v>381</v>
      </c>
      <c r="Y40" s="15" t="s">
        <v>158</v>
      </c>
      <c r="Z40" s="15"/>
      <c r="AA40" s="15"/>
      <c r="AB40" s="15"/>
    </row>
    <row r="41" spans="2:28" ht="255.4" customHeight="1" x14ac:dyDescent="0.25">
      <c r="B41" s="24" t="e">
        <f t="shared" si="0"/>
        <v>#REF!</v>
      </c>
      <c r="C41" s="24" t="s">
        <v>89</v>
      </c>
      <c r="D41" s="15" t="s">
        <v>13</v>
      </c>
      <c r="E41" s="11" t="s">
        <v>88</v>
      </c>
      <c r="F41" s="11" t="s">
        <v>59</v>
      </c>
      <c r="G41" s="11"/>
      <c r="H41" s="11"/>
      <c r="I41" s="11" t="s">
        <v>48</v>
      </c>
      <c r="J41" s="34"/>
      <c r="K41" s="35"/>
      <c r="L41" s="35"/>
      <c r="M41" s="35"/>
      <c r="N41" s="35" t="s">
        <v>1</v>
      </c>
      <c r="O41" s="35"/>
      <c r="P41" s="35"/>
      <c r="Q41" s="35"/>
      <c r="R41" s="20" t="s">
        <v>155</v>
      </c>
      <c r="S41" s="12" t="s">
        <v>156</v>
      </c>
      <c r="T41" s="12" t="s">
        <v>157</v>
      </c>
      <c r="U41" s="14" t="s">
        <v>267</v>
      </c>
      <c r="V41" s="21"/>
      <c r="W41" s="21"/>
      <c r="X41" s="18" t="s">
        <v>380</v>
      </c>
      <c r="Y41" s="15" t="s">
        <v>158</v>
      </c>
      <c r="Z41" s="15"/>
      <c r="AA41" s="15"/>
      <c r="AB41" s="15"/>
    </row>
    <row r="42" spans="2:28" ht="115.9" customHeight="1" x14ac:dyDescent="0.25">
      <c r="B42"/>
      <c r="C42" s="23"/>
      <c r="D42" s="23"/>
      <c r="E42"/>
      <c r="F42"/>
      <c r="G42"/>
      <c r="H42"/>
      <c r="I42"/>
      <c r="J42"/>
      <c r="K42"/>
      <c r="L42"/>
      <c r="M42"/>
      <c r="N42"/>
      <c r="O42"/>
      <c r="P42"/>
      <c r="Q42"/>
      <c r="R42"/>
      <c r="S42"/>
      <c r="T42"/>
    </row>
    <row r="43" spans="2:28" ht="312.39999999999998" customHeight="1" x14ac:dyDescent="0.25">
      <c r="B43"/>
      <c r="C43" s="23"/>
      <c r="D43" s="23"/>
      <c r="E43"/>
      <c r="F43"/>
      <c r="G43"/>
      <c r="H43"/>
      <c r="I43"/>
      <c r="J43"/>
      <c r="K43"/>
      <c r="L43"/>
      <c r="M43"/>
      <c r="N43"/>
      <c r="O43"/>
      <c r="P43"/>
      <c r="Q43"/>
      <c r="R43"/>
      <c r="S43"/>
      <c r="T43"/>
    </row>
    <row r="44" spans="2:28" ht="348.4" customHeight="1" x14ac:dyDescent="0.25">
      <c r="B44"/>
      <c r="C44" s="23"/>
      <c r="D44" s="23"/>
      <c r="E44"/>
      <c r="F44"/>
      <c r="G44"/>
      <c r="H44"/>
      <c r="I44"/>
      <c r="J44"/>
      <c r="K44"/>
      <c r="L44"/>
      <c r="M44"/>
      <c r="N44"/>
      <c r="O44"/>
      <c r="P44"/>
      <c r="Q44"/>
      <c r="R44"/>
      <c r="S44"/>
      <c r="T44"/>
    </row>
    <row r="45" spans="2:28" ht="294.60000000000002" customHeight="1" x14ac:dyDescent="0.25">
      <c r="B45"/>
      <c r="C45" s="23"/>
      <c r="D45" s="23"/>
      <c r="E45"/>
      <c r="F45"/>
      <c r="G45"/>
      <c r="H45"/>
      <c r="I45"/>
      <c r="J45"/>
      <c r="K45"/>
      <c r="L45"/>
      <c r="M45"/>
      <c r="N45"/>
      <c r="O45"/>
      <c r="P45"/>
      <c r="Q45"/>
      <c r="R45"/>
      <c r="S45"/>
      <c r="T45"/>
    </row>
    <row r="46" spans="2:28" ht="239.65" customHeight="1" x14ac:dyDescent="0.25">
      <c r="B46"/>
      <c r="C46" s="23"/>
      <c r="D46" s="23"/>
      <c r="E46"/>
      <c r="F46"/>
      <c r="G46"/>
      <c r="H46"/>
      <c r="I46"/>
      <c r="J46"/>
      <c r="K46"/>
      <c r="L46"/>
      <c r="M46"/>
      <c r="N46"/>
      <c r="O46"/>
      <c r="P46"/>
      <c r="Q46"/>
      <c r="R46"/>
      <c r="S46"/>
      <c r="T46"/>
    </row>
    <row r="47" spans="2:28" ht="336" customHeight="1" x14ac:dyDescent="0.25">
      <c r="B47"/>
      <c r="C47" s="23"/>
      <c r="D47" s="23"/>
      <c r="E47"/>
      <c r="F47"/>
      <c r="G47"/>
      <c r="H47"/>
      <c r="I47"/>
      <c r="J47"/>
      <c r="K47"/>
      <c r="L47"/>
      <c r="M47"/>
      <c r="N47"/>
      <c r="O47"/>
      <c r="P47"/>
      <c r="Q47"/>
      <c r="R47"/>
      <c r="S47"/>
      <c r="T47"/>
    </row>
    <row r="48" spans="2:28" ht="195.4" customHeight="1" x14ac:dyDescent="0.25">
      <c r="B48"/>
      <c r="C48" s="23"/>
      <c r="D48" s="23"/>
      <c r="E48"/>
      <c r="F48"/>
      <c r="G48"/>
      <c r="H48"/>
      <c r="I48"/>
      <c r="J48"/>
      <c r="K48"/>
      <c r="L48"/>
      <c r="M48"/>
      <c r="N48"/>
      <c r="O48"/>
      <c r="P48"/>
      <c r="Q48"/>
      <c r="R48"/>
      <c r="S48"/>
      <c r="T48"/>
    </row>
    <row r="49" spans="2:20" ht="206.65" customHeight="1" x14ac:dyDescent="0.25">
      <c r="B49"/>
      <c r="C49" s="23"/>
      <c r="D49" s="23"/>
      <c r="E49"/>
      <c r="F49"/>
      <c r="G49"/>
      <c r="H49"/>
      <c r="I49"/>
      <c r="J49"/>
      <c r="K49"/>
      <c r="L49"/>
      <c r="M49"/>
      <c r="N49"/>
      <c r="O49"/>
      <c r="P49"/>
      <c r="Q49"/>
      <c r="R49"/>
      <c r="S49"/>
      <c r="T49"/>
    </row>
    <row r="50" spans="2:20" ht="202.15" customHeight="1" x14ac:dyDescent="0.25">
      <c r="B50"/>
      <c r="C50" s="23"/>
      <c r="D50" s="23"/>
      <c r="E50"/>
      <c r="F50"/>
      <c r="G50"/>
      <c r="H50"/>
      <c r="I50"/>
      <c r="J50"/>
      <c r="K50"/>
      <c r="L50"/>
      <c r="M50"/>
      <c r="N50"/>
      <c r="O50"/>
      <c r="P50"/>
      <c r="Q50"/>
      <c r="R50"/>
      <c r="S50"/>
      <c r="T50"/>
    </row>
    <row r="51" spans="2:20" ht="283.5" customHeight="1" x14ac:dyDescent="0.25">
      <c r="B51"/>
      <c r="C51" s="23"/>
      <c r="D51" s="23"/>
      <c r="E51"/>
      <c r="F51"/>
      <c r="G51"/>
      <c r="H51"/>
      <c r="I51"/>
      <c r="J51"/>
      <c r="K51"/>
      <c r="L51"/>
      <c r="M51"/>
      <c r="N51"/>
      <c r="O51"/>
      <c r="P51"/>
      <c r="Q51"/>
      <c r="R51"/>
      <c r="S51"/>
      <c r="T51"/>
    </row>
    <row r="52" spans="2:20" ht="267" customHeight="1" x14ac:dyDescent="0.25">
      <c r="B52"/>
      <c r="C52" s="23"/>
      <c r="D52" s="23"/>
      <c r="E52"/>
      <c r="F52"/>
      <c r="G52"/>
      <c r="H52"/>
      <c r="I52"/>
      <c r="J52"/>
      <c r="K52"/>
      <c r="L52"/>
      <c r="M52"/>
      <c r="N52"/>
      <c r="O52"/>
      <c r="P52"/>
      <c r="Q52"/>
      <c r="R52"/>
      <c r="S52"/>
      <c r="T52"/>
    </row>
    <row r="53" spans="2:20" ht="270.60000000000002" customHeight="1" x14ac:dyDescent="0.25">
      <c r="B53"/>
      <c r="C53" s="23"/>
      <c r="D53" s="23"/>
      <c r="E53"/>
      <c r="F53"/>
      <c r="G53"/>
      <c r="H53"/>
      <c r="I53"/>
      <c r="J53"/>
      <c r="K53"/>
      <c r="L53"/>
      <c r="M53"/>
      <c r="N53"/>
      <c r="O53"/>
      <c r="P53"/>
      <c r="Q53"/>
      <c r="R53"/>
      <c r="S53"/>
      <c r="T53"/>
    </row>
  </sheetData>
  <conditionalFormatting sqref="X7:X54">
    <cfRule type="cellIs" dxfId="2" priority="1" operator="equal">
      <formula>"Lág"</formula>
    </cfRule>
    <cfRule type="cellIs" dxfId="1" priority="2" operator="equal">
      <formula>"Meðal"</formula>
    </cfRule>
  </conditionalFormatting>
  <conditionalFormatting sqref="X7:X59">
    <cfRule type="cellIs" dxfId="0" priority="3" operator="equal">
      <formula>"Há"</formula>
    </cfRule>
  </conditionalFormatting>
  <dataValidations xWindow="1751" yWindow="514" count="2">
    <dataValidation type="list" allowBlank="1" showInputMessage="1" showErrorMessage="1" sqref="AH7:AH9" xr:uid="{0161FEC8-2F6D-4226-B811-2A7B7BEEFEEA}">
      <formula1>$AH$7:$AH$9</formula1>
    </dataValidation>
    <dataValidation type="list" allowBlank="1" showInputMessage="1" showErrorMessage="1" promptTitle="Mat á áhættu" prompt="Leggið mat á efnaáhættu út frá leiðbeiningum í sheet-i &quot;Tillaga að áhættueinkunn&quot;." sqref="X7:X41" xr:uid="{99581BAE-C889-4BD0-AFFC-EEAE1A28246F}">
      <formula1>$AH$7:$AH$9</formula1>
    </dataValidation>
  </dataValidations>
  <hyperlinks>
    <hyperlink ref="I7" r:id="rId1" display="https://htp.ro/media/productattach/i/d/id213_gb_0318.pdf" xr:uid="{5FDE31B5-B03D-4551-A329-76266950D938}"/>
  </hyperlinks>
  <pageMargins left="0.23622047244094491" right="0.23622047244094491" top="0.35433070866141736" bottom="0.74803149606299213" header="0.31496062992125984" footer="0.31496062992125984"/>
  <pageSetup paperSize="9" scale="26" fitToHeight="0"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652A1-887F-4A56-B1E7-7F79AFBFC09A}">
  <dimension ref="A1"/>
  <sheetViews>
    <sheetView zoomScale="115" zoomScaleNormal="115" workbookViewId="0">
      <selection activeCell="G82" sqref="G82"/>
    </sheetView>
  </sheetViews>
  <sheetFormatPr defaultRowHeight="15" x14ac:dyDescent="0.25"/>
  <cols>
    <col min="2" max="2" width="17.28515625" customWidth="1"/>
    <col min="3" max="3" width="52.7109375" customWidth="1"/>
  </cols>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7BBEF-FFBA-4C33-8B8E-9F86FE00D81D}">
  <dimension ref="A1:C34"/>
  <sheetViews>
    <sheetView workbookViewId="0">
      <selection activeCell="I10" sqref="I10"/>
    </sheetView>
  </sheetViews>
  <sheetFormatPr defaultRowHeight="15" x14ac:dyDescent="0.25"/>
  <cols>
    <col min="1" max="1" width="23.85546875" bestFit="1" customWidth="1"/>
    <col min="2" max="2" width="10.5703125" bestFit="1" customWidth="1"/>
    <col min="3" max="3" width="51.7109375" bestFit="1" customWidth="1"/>
  </cols>
  <sheetData>
    <row r="1" spans="1:3" ht="18.75" x14ac:dyDescent="0.3">
      <c r="A1" s="46" t="s">
        <v>300</v>
      </c>
    </row>
    <row r="3" spans="1:3" x14ac:dyDescent="0.25">
      <c r="A3" s="39" t="s">
        <v>365</v>
      </c>
      <c r="B3" s="40" t="s">
        <v>301</v>
      </c>
      <c r="C3" s="40" t="s">
        <v>302</v>
      </c>
    </row>
    <row r="4" spans="1:3" x14ac:dyDescent="0.25">
      <c r="A4" s="38"/>
      <c r="B4" s="40" t="s">
        <v>303</v>
      </c>
      <c r="C4" s="40" t="s">
        <v>304</v>
      </c>
    </row>
    <row r="5" spans="1:3" x14ac:dyDescent="0.25">
      <c r="A5" s="38"/>
      <c r="B5" s="40" t="s">
        <v>305</v>
      </c>
      <c r="C5" s="40" t="s">
        <v>306</v>
      </c>
    </row>
    <row r="6" spans="1:3" x14ac:dyDescent="0.25">
      <c r="A6" s="38"/>
      <c r="B6" s="40" t="s">
        <v>307</v>
      </c>
      <c r="C6" s="40" t="s">
        <v>308</v>
      </c>
    </row>
    <row r="7" spans="1:3" x14ac:dyDescent="0.25">
      <c r="A7" s="38"/>
      <c r="B7" s="40" t="s">
        <v>309</v>
      </c>
      <c r="C7" s="40" t="s">
        <v>310</v>
      </c>
    </row>
    <row r="8" spans="1:3" x14ac:dyDescent="0.25">
      <c r="A8" s="38"/>
      <c r="B8" s="40" t="s">
        <v>311</v>
      </c>
      <c r="C8" s="40" t="s">
        <v>312</v>
      </c>
    </row>
    <row r="9" spans="1:3" ht="30" x14ac:dyDescent="0.25">
      <c r="A9" s="38"/>
      <c r="B9" s="40" t="s">
        <v>313</v>
      </c>
      <c r="C9" s="40" t="s">
        <v>314</v>
      </c>
    </row>
    <row r="10" spans="1:3" x14ac:dyDescent="0.25">
      <c r="A10" s="38"/>
      <c r="B10" s="40" t="s">
        <v>315</v>
      </c>
      <c r="C10" s="40" t="s">
        <v>316</v>
      </c>
    </row>
    <row r="11" spans="1:3" ht="30" x14ac:dyDescent="0.25">
      <c r="A11" s="38"/>
      <c r="B11" s="40" t="s">
        <v>317</v>
      </c>
      <c r="C11" s="40" t="s">
        <v>318</v>
      </c>
    </row>
    <row r="12" spans="1:3" ht="30" x14ac:dyDescent="0.25">
      <c r="A12" s="38"/>
      <c r="B12" s="40" t="s">
        <v>319</v>
      </c>
      <c r="C12" s="40" t="s">
        <v>320</v>
      </c>
    </row>
    <row r="13" spans="1:3" x14ac:dyDescent="0.25">
      <c r="A13" s="38"/>
      <c r="B13" s="40" t="s">
        <v>321</v>
      </c>
      <c r="C13" s="40" t="s">
        <v>322</v>
      </c>
    </row>
    <row r="14" spans="1:3" ht="30" x14ac:dyDescent="0.25">
      <c r="A14" s="38"/>
      <c r="B14" s="40" t="s">
        <v>323</v>
      </c>
      <c r="C14" s="40" t="s">
        <v>324</v>
      </c>
    </row>
    <row r="15" spans="1:3" x14ac:dyDescent="0.25">
      <c r="A15" s="38"/>
      <c r="B15" s="40" t="s">
        <v>325</v>
      </c>
      <c r="C15" s="40" t="s">
        <v>326</v>
      </c>
    </row>
    <row r="16" spans="1:3" x14ac:dyDescent="0.25">
      <c r="A16" s="41" t="s">
        <v>366</v>
      </c>
      <c r="B16" s="43" t="s">
        <v>327</v>
      </c>
      <c r="C16" s="43" t="s">
        <v>328</v>
      </c>
    </row>
    <row r="17" spans="1:3" x14ac:dyDescent="0.25">
      <c r="A17" s="38"/>
      <c r="B17" s="43" t="s">
        <v>329</v>
      </c>
      <c r="C17" s="43" t="s">
        <v>330</v>
      </c>
    </row>
    <row r="18" spans="1:3" ht="30" x14ac:dyDescent="0.25">
      <c r="A18" s="38"/>
      <c r="B18" s="43" t="s">
        <v>331</v>
      </c>
      <c r="C18" s="43" t="s">
        <v>332</v>
      </c>
    </row>
    <row r="19" spans="1:3" x14ac:dyDescent="0.25">
      <c r="A19" s="38"/>
      <c r="B19" s="43" t="s">
        <v>333</v>
      </c>
      <c r="C19" s="43" t="s">
        <v>334</v>
      </c>
    </row>
    <row r="20" spans="1:3" x14ac:dyDescent="0.25">
      <c r="A20" s="38"/>
      <c r="B20" s="43" t="s">
        <v>335</v>
      </c>
      <c r="C20" s="43" t="s">
        <v>336</v>
      </c>
    </row>
    <row r="21" spans="1:3" ht="30" x14ac:dyDescent="0.25">
      <c r="A21" s="38"/>
      <c r="B21" s="43" t="s">
        <v>337</v>
      </c>
      <c r="C21" s="43" t="s">
        <v>338</v>
      </c>
    </row>
    <row r="22" spans="1:3" ht="30" x14ac:dyDescent="0.25">
      <c r="A22" s="38"/>
      <c r="B22" s="43" t="s">
        <v>339</v>
      </c>
      <c r="C22" s="43" t="s">
        <v>340</v>
      </c>
    </row>
    <row r="23" spans="1:3" x14ac:dyDescent="0.25">
      <c r="A23" s="38"/>
      <c r="B23" s="43" t="s">
        <v>341</v>
      </c>
      <c r="C23" s="43" t="s">
        <v>342</v>
      </c>
    </row>
    <row r="24" spans="1:3" x14ac:dyDescent="0.25">
      <c r="A24" s="38"/>
      <c r="B24" s="43" t="s">
        <v>343</v>
      </c>
      <c r="C24" s="43" t="s">
        <v>344</v>
      </c>
    </row>
    <row r="25" spans="1:3" x14ac:dyDescent="0.25">
      <c r="A25" s="38"/>
      <c r="B25" s="43" t="s">
        <v>345</v>
      </c>
      <c r="C25" s="43" t="s">
        <v>346</v>
      </c>
    </row>
    <row r="26" spans="1:3" ht="30" x14ac:dyDescent="0.25">
      <c r="A26" s="38"/>
      <c r="B26" s="43" t="s">
        <v>347</v>
      </c>
      <c r="C26" s="43" t="s">
        <v>348</v>
      </c>
    </row>
    <row r="27" spans="1:3" x14ac:dyDescent="0.25">
      <c r="A27" s="38"/>
      <c r="B27" s="43" t="s">
        <v>349</v>
      </c>
      <c r="C27" s="43" t="s">
        <v>350</v>
      </c>
    </row>
    <row r="28" spans="1:3" x14ac:dyDescent="0.25">
      <c r="A28" s="42" t="s">
        <v>367</v>
      </c>
      <c r="B28" s="44" t="s">
        <v>351</v>
      </c>
      <c r="C28" s="44" t="s">
        <v>352</v>
      </c>
    </row>
    <row r="29" spans="1:3" ht="30" x14ac:dyDescent="0.25">
      <c r="A29" s="38"/>
      <c r="B29" s="44" t="s">
        <v>353</v>
      </c>
      <c r="C29" s="44" t="s">
        <v>354</v>
      </c>
    </row>
    <row r="30" spans="1:3" x14ac:dyDescent="0.25">
      <c r="A30" s="38"/>
      <c r="B30" s="44" t="s">
        <v>355</v>
      </c>
      <c r="C30" s="44" t="s">
        <v>356</v>
      </c>
    </row>
    <row r="31" spans="1:3" x14ac:dyDescent="0.25">
      <c r="A31" s="38"/>
      <c r="B31" s="44" t="s">
        <v>357</v>
      </c>
      <c r="C31" s="44" t="s">
        <v>358</v>
      </c>
    </row>
    <row r="32" spans="1:3" ht="30" x14ac:dyDescent="0.25">
      <c r="A32" s="38"/>
      <c r="B32" s="44" t="s">
        <v>359</v>
      </c>
      <c r="C32" s="44" t="s">
        <v>360</v>
      </c>
    </row>
    <row r="33" spans="1:3" x14ac:dyDescent="0.25">
      <c r="A33" s="38"/>
      <c r="B33" s="44" t="s">
        <v>361</v>
      </c>
      <c r="C33" s="44" t="s">
        <v>362</v>
      </c>
    </row>
    <row r="34" spans="1:3" ht="30" x14ac:dyDescent="0.25">
      <c r="A34" s="38"/>
      <c r="B34" s="44" t="s">
        <v>363</v>
      </c>
      <c r="C34" s="44" t="s">
        <v>364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D40D0-E3D4-464D-BCD1-82B8A1ABA920}">
  <dimension ref="C2:D12"/>
  <sheetViews>
    <sheetView topLeftCell="B1" zoomScale="145" zoomScaleNormal="145" workbookViewId="0">
      <selection activeCell="C9" sqref="C9"/>
    </sheetView>
  </sheetViews>
  <sheetFormatPr defaultRowHeight="15" x14ac:dyDescent="0.25"/>
  <cols>
    <col min="3" max="3" width="12.140625" customWidth="1"/>
  </cols>
  <sheetData>
    <row r="2" spans="3:4" ht="21" x14ac:dyDescent="0.35">
      <c r="C2" s="4" t="s">
        <v>5</v>
      </c>
    </row>
    <row r="4" spans="3:4" x14ac:dyDescent="0.25">
      <c r="C4" s="3" t="s">
        <v>0</v>
      </c>
    </row>
    <row r="5" spans="3:4" x14ac:dyDescent="0.25">
      <c r="D5" t="s">
        <v>8</v>
      </c>
    </row>
    <row r="6" spans="3:4" x14ac:dyDescent="0.25">
      <c r="D6" t="s">
        <v>9</v>
      </c>
    </row>
    <row r="7" spans="3:4" x14ac:dyDescent="0.25">
      <c r="C7" s="3" t="s">
        <v>3</v>
      </c>
    </row>
    <row r="8" spans="3:4" x14ac:dyDescent="0.25">
      <c r="D8" t="s">
        <v>7</v>
      </c>
    </row>
    <row r="9" spans="3:4" x14ac:dyDescent="0.25">
      <c r="D9" t="s">
        <v>10</v>
      </c>
    </row>
    <row r="10" spans="3:4" x14ac:dyDescent="0.25">
      <c r="C10" s="3" t="s">
        <v>2</v>
      </c>
    </row>
    <row r="11" spans="3:4" x14ac:dyDescent="0.25">
      <c r="D11" t="s">
        <v>6</v>
      </c>
    </row>
    <row r="12" spans="3:4" x14ac:dyDescent="0.25">
      <c r="D12" t="s">
        <v>9</v>
      </c>
    </row>
  </sheetData>
  <pageMargins left="0.7" right="0.7" top="0.75" bottom="0.75" header="0.3" footer="0.3"/>
  <pageSetup paperSize="9"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4000a30-5178-4de0-b6ab-870c80b3988a">
      <Terms xmlns="http://schemas.microsoft.com/office/infopath/2007/PartnerControls"/>
    </lcf76f155ced4ddcb4097134ff3c332f>
    <TaxCatchAll xmlns="cabaf454-f932-4ed0-b27b-950db1a5284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2B5BA74720F68428041B0FAF3B03C55" ma:contentTypeVersion="13" ma:contentTypeDescription="Create a new document." ma:contentTypeScope="" ma:versionID="45511e53628239f3976f4cc63fb06e66">
  <xsd:schema xmlns:xsd="http://www.w3.org/2001/XMLSchema" xmlns:xs="http://www.w3.org/2001/XMLSchema" xmlns:p="http://schemas.microsoft.com/office/2006/metadata/properties" xmlns:ns2="14000a30-5178-4de0-b6ab-870c80b3988a" xmlns:ns3="cabaf454-f932-4ed0-b27b-950db1a52842" targetNamespace="http://schemas.microsoft.com/office/2006/metadata/properties" ma:root="true" ma:fieldsID="d43cf5fd3fd2a57ac348846231314c97" ns2:_="" ns3:_="">
    <xsd:import namespace="14000a30-5178-4de0-b6ab-870c80b3988a"/>
    <xsd:import namespace="cabaf454-f932-4ed0-b27b-950db1a5284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4000a30-5178-4de0-b6ab-870c80b398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7ce60eb5-1e93-4bed-91e4-2f2bd431b0d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abaf454-f932-4ed0-b27b-950db1a5284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f7f2049-5721-4678-8970-9279f47a0716}" ma:internalName="TaxCatchAll" ma:showField="CatchAllData" ma:web="cabaf454-f932-4ed0-b27b-950db1a5284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136742D5-9F78-45E2-B520-A404CF0270CF}">
  <ds:schemaRefs>
    <ds:schemaRef ds:uri="http://schemas.microsoft.com/sharepoint/v3/contenttype/forms"/>
  </ds:schemaRefs>
</ds:datastoreItem>
</file>

<file path=customXml/itemProps2.xml><?xml version="1.0" encoding="utf-8"?>
<ds:datastoreItem xmlns:ds="http://schemas.openxmlformats.org/officeDocument/2006/customXml" ds:itemID="{7242FA44-7EB5-4792-8659-678FA8D1933B}">
  <ds:schemaRefs>
    <ds:schemaRef ds:uri="http://purl.org/dc/terms/"/>
    <ds:schemaRef ds:uri="http://schemas.microsoft.com/office/2006/documentManagement/types"/>
    <ds:schemaRef ds:uri="8027b291-1ace-469c-8feb-72d3d3da500d"/>
    <ds:schemaRef ds:uri="http://purl.org/dc/dcmitype/"/>
    <ds:schemaRef ds:uri="http://schemas.openxmlformats.org/package/2006/metadata/core-properties"/>
    <ds:schemaRef ds:uri="http://schemas.microsoft.com/office/infopath/2007/PartnerControls"/>
    <ds:schemaRef ds:uri="http://purl.org/dc/elements/1.1/"/>
    <ds:schemaRef ds:uri="http://www.w3.org/XML/1998/namespace"/>
    <ds:schemaRef ds:uri="1bf11ba7-865a-4f50-ad0d-4ca27b49c7f9"/>
    <ds:schemaRef ds:uri="http://schemas.microsoft.com/office/2006/metadata/properties"/>
    <ds:schemaRef ds:uri="14000a30-5178-4de0-b6ab-870c80b3988a"/>
    <ds:schemaRef ds:uri="cabaf454-f932-4ed0-b27b-950db1a52842"/>
  </ds:schemaRefs>
</ds:datastoreItem>
</file>

<file path=customXml/itemProps3.xml><?xml version="1.0" encoding="utf-8"?>
<ds:datastoreItem xmlns:ds="http://schemas.openxmlformats.org/officeDocument/2006/customXml" ds:itemID="{0AEB5851-5DF1-484C-B516-37ED1F6EB4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4000a30-5178-4de0-b6ab-870c80b3988a"/>
    <ds:schemaRef ds:uri="cabaf454-f932-4ed0-b27b-950db1a5284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44EF3EF-589E-4C5E-BEC5-EF35F874C61C}">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Efnaáhættumat og-ská</vt:lpstr>
      <vt:lpstr>Lýsing á hættuflokkum</vt:lpstr>
      <vt:lpstr>Tillaga að áhættueinkunn</vt:lpstr>
      <vt:lpstr>Þynningar efna við þrif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Þórey Anna Grétarsdóttir</dc:creator>
  <cp:lastModifiedBy>María Stefánsdóttir</cp:lastModifiedBy>
  <cp:lastPrinted>2024-12-11T13:39:00Z</cp:lastPrinted>
  <dcterms:created xsi:type="dcterms:W3CDTF">2021-10-21T13:38:11Z</dcterms:created>
  <dcterms:modified xsi:type="dcterms:W3CDTF">2025-11-11T17:05:37Z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0x010100F2B5BA74720F68428041B0FAF3B03C55</vt:lpwstr>
  </property>
  <property fmtid="{D5CDD505-2E9C-101B-9397-08002B2CF9AE}" pid="3" name="MediaServiceImageTags">
    <vt:lpwstr/>
  </property>
</Properties>
</file>